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48" i="6" l="1"/>
  <c r="H21" i="5"/>
  <c r="H22" i="5"/>
  <c r="H19" i="5"/>
  <c r="H18" i="5"/>
  <c r="H20" i="5"/>
  <c r="I19" i="5" l="1"/>
  <c r="I20" i="5"/>
  <c r="I18" i="5"/>
  <c r="I21" i="5"/>
  <c r="G41" i="4"/>
  <c r="G42" i="4"/>
  <c r="G43" i="4"/>
  <c r="H7" i="6" l="1"/>
  <c r="H16" i="6"/>
  <c r="H18" i="6"/>
  <c r="H20" i="6"/>
  <c r="H22" i="6"/>
  <c r="H12" i="6"/>
  <c r="H24" i="6"/>
  <c r="H23" i="6"/>
  <c r="H17" i="6"/>
  <c r="H19" i="6"/>
  <c r="H15" i="6"/>
  <c r="H21" i="6"/>
  <c r="H13" i="6"/>
  <c r="H14" i="6"/>
  <c r="H26" i="6"/>
  <c r="H25" i="6"/>
  <c r="H31" i="6"/>
  <c r="H32" i="6"/>
  <c r="H42" i="6"/>
  <c r="H33" i="6"/>
  <c r="H37" i="6"/>
  <c r="H41" i="6"/>
  <c r="H39" i="6"/>
  <c r="H35" i="6"/>
  <c r="H38" i="6"/>
  <c r="H34" i="6"/>
  <c r="H43" i="6"/>
  <c r="H36" i="6"/>
  <c r="H40" i="6"/>
  <c r="H54" i="6"/>
  <c r="H53" i="6"/>
  <c r="H50" i="6"/>
  <c r="H51" i="6"/>
  <c r="H49" i="6"/>
  <c r="H52" i="6"/>
  <c r="H55" i="6"/>
  <c r="H65" i="6"/>
  <c r="H62" i="6"/>
  <c r="H60" i="6"/>
  <c r="H64" i="6"/>
  <c r="H63" i="6"/>
  <c r="H61" i="6"/>
  <c r="I55" i="6" l="1"/>
  <c r="I7" i="6"/>
  <c r="I12" i="6"/>
  <c r="I49" i="6"/>
  <c r="I31" i="6"/>
  <c r="I48" i="6"/>
  <c r="I54" i="6"/>
  <c r="I53" i="6"/>
  <c r="I52" i="6"/>
  <c r="I51" i="6"/>
  <c r="I50" i="6"/>
  <c r="I43" i="6"/>
  <c r="I42" i="6"/>
  <c r="I41" i="6"/>
  <c r="I40" i="6"/>
  <c r="I39" i="6"/>
  <c r="I38" i="6"/>
  <c r="I37" i="6"/>
  <c r="I36" i="6"/>
  <c r="I35" i="6"/>
  <c r="I34" i="6"/>
  <c r="I33" i="6"/>
  <c r="I32" i="6"/>
  <c r="I60" i="6"/>
  <c r="I65" i="6"/>
  <c r="I64" i="6"/>
  <c r="I63" i="6"/>
  <c r="I62" i="6"/>
  <c r="I61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66" i="2"/>
  <c r="F61" i="2"/>
  <c r="F60" i="2"/>
  <c r="F55" i="2"/>
  <c r="F31" i="3" l="1"/>
  <c r="F7" i="2" l="1"/>
  <c r="H11" i="5" l="1"/>
  <c r="H9" i="5"/>
  <c r="H8" i="5"/>
  <c r="H7" i="5"/>
  <c r="H12" i="5"/>
  <c r="H10" i="5"/>
  <c r="H13" i="5"/>
  <c r="F36" i="4"/>
  <c r="F31" i="4"/>
  <c r="F30" i="4"/>
  <c r="F29" i="4"/>
  <c r="F28" i="4"/>
  <c r="F23" i="4"/>
  <c r="F22" i="4"/>
  <c r="F21" i="4"/>
  <c r="F20" i="4"/>
  <c r="F19" i="4"/>
  <c r="F18" i="4"/>
  <c r="F17" i="4"/>
  <c r="F16" i="4"/>
  <c r="F15" i="4"/>
  <c r="F14" i="4"/>
  <c r="F13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50" i="2"/>
  <c r="F45" i="2"/>
  <c r="F44" i="2"/>
  <c r="F43" i="2"/>
  <c r="F42" i="2"/>
  <c r="F41" i="2"/>
  <c r="F40" i="2"/>
  <c r="F39" i="2"/>
  <c r="F38" i="2"/>
  <c r="F37" i="2"/>
  <c r="F36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4" i="2"/>
  <c r="F13" i="2"/>
  <c r="F12" i="2"/>
  <c r="F11" i="2"/>
  <c r="F10" i="2"/>
  <c r="F9" i="2"/>
  <c r="F8" i="2"/>
  <c r="I22" i="5" l="1"/>
  <c r="I13" i="5"/>
  <c r="I11" i="5"/>
  <c r="I9" i="5"/>
  <c r="I12" i="5"/>
  <c r="I10" i="5"/>
  <c r="I8" i="5"/>
  <c r="I7" i="5"/>
  <c r="H41" i="4"/>
  <c r="H42" i="4"/>
  <c r="H43" i="4"/>
</calcChain>
</file>

<file path=xl/sharedStrings.xml><?xml version="1.0" encoding="utf-8"?>
<sst xmlns="http://schemas.openxmlformats.org/spreadsheetml/2006/main" count="642" uniqueCount="173">
  <si>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</si>
  <si>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</si>
  <si>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</si>
  <si>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</si>
  <si>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</si>
  <si>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</si>
  <si>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</si>
  <si>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</si>
  <si>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</si>
  <si>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</si>
  <si>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</si>
  <si>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</si>
  <si>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</si>
  <si>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</si>
  <si>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</si>
  <si>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</si>
  <si>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</si>
  <si>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</si>
  <si>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</si>
  <si>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</si>
  <si>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</si>
  <si>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</si>
  <si>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</si>
  <si>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</si>
  <si>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</si>
  <si>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</si>
  <si>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</si>
  <si>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</si>
  <si>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</si>
  <si>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</si>
  <si>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</si>
  <si>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</si>
  <si>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</si>
  <si>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</si>
  <si>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</si>
  <si>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</si>
  <si>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</si>
  <si>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</si>
  <si>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</si>
  <si>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</si>
  <si>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</si>
  <si>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</si>
  <si>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</si>
  <si>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</si>
  <si>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</si>
  <si>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</si>
  <si>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</si>
  <si>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</si>
  <si>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</si>
  <si>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</si>
  <si>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</si>
  <si>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</si>
  <si>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</si>
  <si>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</si>
  <si>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</si>
  <si>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</si>
  <si>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</si>
  <si>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</si>
  <si>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</si>
  <si>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</si>
  <si>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</si>
  <si>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seat leon</t>
  </si>
  <si>
    <t>manuel_10</t>
  </si>
  <si>
    <t>golf 4</t>
  </si>
  <si>
    <t>golf medina</t>
  </si>
  <si>
    <t>bmw e36</t>
  </si>
  <si>
    <t>jorge balboa</t>
  </si>
  <si>
    <t>maxi atomic</t>
  </si>
  <si>
    <t>carreta</t>
  </si>
  <si>
    <t>peugeot 206</t>
  </si>
  <si>
    <t>cristian piña</t>
  </si>
  <si>
    <t>joseillo</t>
  </si>
  <si>
    <t>ford focus</t>
  </si>
  <si>
    <t>juan manuel dominguez</t>
  </si>
  <si>
    <t>golf 5</t>
  </si>
  <si>
    <t>renault clio 3</t>
  </si>
  <si>
    <t>david romero</t>
  </si>
  <si>
    <t>francisco jesus heredia</t>
  </si>
  <si>
    <t>hyundai coupe</t>
  </si>
  <si>
    <t>aaron</t>
  </si>
  <si>
    <t>renault megane</t>
  </si>
  <si>
    <t>manuel poli</t>
  </si>
  <si>
    <t>audi a4</t>
  </si>
  <si>
    <t>citroem c3</t>
  </si>
  <si>
    <t>angel rodriguez</t>
  </si>
  <si>
    <t>peugeot 306</t>
  </si>
  <si>
    <t>sergio rodriguez</t>
  </si>
  <si>
    <t>volkswagen passat</t>
  </si>
  <si>
    <t>sergio gonzalez</t>
  </si>
  <si>
    <t>seat inca</t>
  </si>
  <si>
    <t>benito garcia</t>
  </si>
  <si>
    <t>juan antonio medina</t>
  </si>
  <si>
    <t>tunder audio car</t>
  </si>
  <si>
    <t>seat ibiza</t>
  </si>
  <si>
    <t>pedro cobo</t>
  </si>
  <si>
    <t>citroem berlingo</t>
  </si>
  <si>
    <t>fran llamas</t>
  </si>
  <si>
    <t>jose rojas</t>
  </si>
  <si>
    <t>citroem jumper</t>
  </si>
  <si>
    <t>volvo v40</t>
  </si>
  <si>
    <t>ivan mejias</t>
  </si>
  <si>
    <t>jose antonio marco</t>
  </si>
  <si>
    <t>chevrolet kalos</t>
  </si>
  <si>
    <t>luis fernandez</t>
  </si>
  <si>
    <t>koki audio max</t>
  </si>
  <si>
    <t>francisco javier</t>
  </si>
  <si>
    <t>jose luis muñoz galan</t>
  </si>
  <si>
    <t xml:space="preserve">seat leon </t>
  </si>
  <si>
    <t>emilio heredia</t>
  </si>
  <si>
    <t>jose tenedor</t>
  </si>
  <si>
    <t>jorge oled</t>
  </si>
  <si>
    <t>opel astra</t>
  </si>
  <si>
    <t>bmw serie 1</t>
  </si>
  <si>
    <t>alois zapodeanu</t>
  </si>
  <si>
    <t>javier bernabe</t>
  </si>
  <si>
    <t>ford fiesta</t>
  </si>
  <si>
    <t>jesus herrera</t>
  </si>
  <si>
    <t>juan antonio carmona</t>
  </si>
  <si>
    <t>audi a3</t>
  </si>
  <si>
    <t>juan laguna</t>
  </si>
  <si>
    <t>seat leon fr</t>
  </si>
  <si>
    <t>juan sebastian  la bestia</t>
  </si>
  <si>
    <t>juan sebastian la bestia</t>
  </si>
  <si>
    <t>ds3 audiomax</t>
  </si>
  <si>
    <t>jose talavera</t>
  </si>
  <si>
    <t>andres cazorla</t>
  </si>
  <si>
    <t>seat leon mk1</t>
  </si>
  <si>
    <t xml:space="preserve">marcos rodriguez </t>
  </si>
  <si>
    <t>seat leon mk3</t>
  </si>
  <si>
    <t>arnaldo</t>
  </si>
  <si>
    <t>renault trafic</t>
  </si>
  <si>
    <t>carlos leiba</t>
  </si>
  <si>
    <t xml:space="preserve">ford tourneo </t>
  </si>
  <si>
    <t>alejandro sanchez</t>
  </si>
  <si>
    <t>ford tourneo</t>
  </si>
  <si>
    <t>moises gonzalez diaz</t>
  </si>
  <si>
    <t>ford fussion</t>
  </si>
  <si>
    <t>El monstruo rosa</t>
  </si>
  <si>
    <t>el monstruo rosa</t>
  </si>
  <si>
    <t>peugeot 407</t>
  </si>
  <si>
    <t>batman tornado</t>
  </si>
  <si>
    <t>peugeot partner</t>
  </si>
  <si>
    <t>leon macabro</t>
  </si>
  <si>
    <t>Leon Macabro</t>
  </si>
  <si>
    <t>el calamar fiestero</t>
  </si>
  <si>
    <t>francisco heredia</t>
  </si>
  <si>
    <t>juan antonio</t>
  </si>
  <si>
    <t>francisco ayala</t>
  </si>
  <si>
    <t>audi a6</t>
  </si>
  <si>
    <t>paulino</t>
  </si>
  <si>
    <t>carlos rubiño</t>
  </si>
  <si>
    <t>laguna show</t>
  </si>
  <si>
    <t>renault laguna</t>
  </si>
  <si>
    <t>luis sanchez</t>
  </si>
  <si>
    <t>jose maria</t>
  </si>
  <si>
    <t>angel</t>
  </si>
  <si>
    <t>sergio garcia</t>
  </si>
  <si>
    <t>miguel pulido</t>
  </si>
  <si>
    <t>opel corsa</t>
  </si>
  <si>
    <t>adrian feriante</t>
  </si>
  <si>
    <t>jose manuel velasco</t>
  </si>
  <si>
    <t>francisco jesus</t>
  </si>
  <si>
    <t>victor fernandez</t>
  </si>
  <si>
    <t>francisco  heredia</t>
  </si>
  <si>
    <t>make</t>
  </si>
  <si>
    <t>seat cordoba</t>
  </si>
  <si>
    <t>angel chacon</t>
  </si>
  <si>
    <t>bmw 320d compac</t>
  </si>
  <si>
    <t>dario</t>
  </si>
  <si>
    <t>mini cooper</t>
  </si>
  <si>
    <t>violeta</t>
  </si>
  <si>
    <t>joni</t>
  </si>
  <si>
    <t>alvaro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</si>
</sst>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5"/>
  <sheetViews>
    <sheetView tabSelected="1" workbookViewId="0">
      <selection activeCell="M15" sqref="M15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110</v>
      </c>
      <c r="C7" s="5" t="s">
        <v>111</v>
      </c>
      <c r="D7" s="3" t="s">
        <v>37</v>
      </c>
      <c r="E7" s="5">
        <v>121</v>
      </c>
      <c r="F7" s="5">
        <v>181.8</v>
      </c>
      <c r="G7" s="5"/>
      <c r="H7" s="5">
        <f>SUM(E7+F7+G7)</f>
        <v>302.8</v>
      </c>
      <c r="I7" s="5">
        <f>RANK(H7,H7:H7,0)</f>
        <v>1</v>
      </c>
    </row>
    <row r="8" spans="2:9" x14ac:dyDescent="0.25">
      <c r="B8" s="1"/>
      <c r="C8" s="1"/>
      <c r="D8" s="1"/>
      <c r="E8" s="1"/>
      <c r="F8" s="1"/>
      <c r="G8" s="1"/>
      <c r="H8" s="1"/>
      <c r="I8" s="1"/>
    </row>
    <row r="9" spans="2:9" ht="15.75" x14ac:dyDescent="0.25">
      <c r="B9" s="8" t="s">
        <v>38</v>
      </c>
      <c r="C9" s="9"/>
      <c r="D9" s="9"/>
      <c r="E9" s="9"/>
      <c r="F9" s="9"/>
      <c r="G9" s="9"/>
      <c r="H9" s="9"/>
      <c r="I9" s="9"/>
    </row>
    <row r="10" spans="2:9" x14ac:dyDescent="0.25">
      <c r="B10" s="1"/>
      <c r="C10" s="1"/>
      <c r="D10" s="1"/>
      <c r="E10" s="1"/>
      <c r="F10" s="1"/>
      <c r="G10" s="1"/>
      <c r="H10" s="1"/>
      <c r="I10" s="1"/>
    </row>
    <row r="11" spans="2:9" x14ac:dyDescent="0.25">
      <c r="B11" s="6" t="s">
        <v>0</v>
      </c>
      <c r="C11" s="6" t="s">
        <v>1</v>
      </c>
      <c r="D11" s="6" t="s">
        <v>2</v>
      </c>
      <c r="E11" s="6" t="s">
        <v>6</v>
      </c>
      <c r="F11" s="6" t="s">
        <v>7</v>
      </c>
      <c r="G11" s="6" t="s">
        <v>8</v>
      </c>
      <c r="H11" s="6" t="s">
        <v>3</v>
      </c>
      <c r="I11" s="6" t="s">
        <v>4</v>
      </c>
    </row>
    <row r="12" spans="2:9" x14ac:dyDescent="0.25">
      <c r="B12" s="5" t="s">
        <v>92</v>
      </c>
      <c r="C12" s="5" t="s">
        <v>93</v>
      </c>
      <c r="D12" s="3" t="s">
        <v>39</v>
      </c>
      <c r="E12" s="5">
        <v>124.3</v>
      </c>
      <c r="F12" s="5">
        <v>219.3</v>
      </c>
      <c r="G12" s="5"/>
      <c r="H12" s="5">
        <f>SUM(E12+F12+G12)</f>
        <v>343.6</v>
      </c>
      <c r="I12" s="5">
        <f>RANK(H12,H12:H26,0)</f>
        <v>1</v>
      </c>
    </row>
    <row r="13" spans="2:9" x14ac:dyDescent="0.25">
      <c r="B13" s="5" t="s">
        <v>124</v>
      </c>
      <c r="C13" s="5" t="s">
        <v>61</v>
      </c>
      <c r="D13" s="3" t="s">
        <v>39</v>
      </c>
      <c r="E13" s="5">
        <v>136</v>
      </c>
      <c r="F13" s="5">
        <v>195.8</v>
      </c>
      <c r="G13" s="5"/>
      <c r="H13" s="5">
        <f>SUM(E13+F13+G13)</f>
        <v>331.8</v>
      </c>
      <c r="I13" s="5">
        <f>RANK(H13,H12:H26,0)</f>
        <v>2</v>
      </c>
    </row>
    <row r="14" spans="2:9" x14ac:dyDescent="0.25">
      <c r="B14" s="5" t="s">
        <v>125</v>
      </c>
      <c r="C14" s="5" t="s">
        <v>126</v>
      </c>
      <c r="D14" s="3" t="s">
        <v>39</v>
      </c>
      <c r="E14" s="5">
        <v>140.19999999999999</v>
      </c>
      <c r="F14" s="5">
        <v>164.4</v>
      </c>
      <c r="G14" s="5"/>
      <c r="H14" s="5">
        <f>SUM(E14+F14+G14)</f>
        <v>304.60000000000002</v>
      </c>
      <c r="I14" s="5">
        <f>RANK(H14,H12:H26,0)</f>
        <v>3</v>
      </c>
    </row>
    <row r="15" spans="2:9" x14ac:dyDescent="0.25">
      <c r="B15" s="5" t="s">
        <v>116</v>
      </c>
      <c r="C15" s="5" t="s">
        <v>74</v>
      </c>
      <c r="D15" s="3" t="s">
        <v>39</v>
      </c>
      <c r="E15" s="5">
        <v>129.5</v>
      </c>
      <c r="F15" s="5">
        <v>174.1</v>
      </c>
      <c r="G15" s="5"/>
      <c r="H15" s="5">
        <f>SUM(E15+F15+G15)</f>
        <v>303.60000000000002</v>
      </c>
      <c r="I15" s="5">
        <f>RANK(H15,H12:H26,0)</f>
        <v>4</v>
      </c>
    </row>
    <row r="16" spans="2:9" x14ac:dyDescent="0.25">
      <c r="B16" s="5" t="s">
        <v>73</v>
      </c>
      <c r="C16" s="5" t="s">
        <v>74</v>
      </c>
      <c r="D16" s="3" t="s">
        <v>39</v>
      </c>
      <c r="E16" s="5">
        <v>132</v>
      </c>
      <c r="F16" s="5">
        <v>164.8</v>
      </c>
      <c r="G16" s="5"/>
      <c r="H16" s="5">
        <f>SUM(E16+F16+G16)</f>
        <v>296.8</v>
      </c>
      <c r="I16" s="5">
        <f>RANK(H16,H12:H26,0)</f>
        <v>5</v>
      </c>
    </row>
    <row r="17" spans="2:9" x14ac:dyDescent="0.25">
      <c r="B17" s="5" t="s">
        <v>108</v>
      </c>
      <c r="C17" s="5" t="s">
        <v>78</v>
      </c>
      <c r="D17" s="3" t="s">
        <v>39</v>
      </c>
      <c r="E17" s="5">
        <v>119.2</v>
      </c>
      <c r="F17" s="5">
        <v>176.2</v>
      </c>
      <c r="G17" s="5"/>
      <c r="H17" s="5">
        <f>SUM(E17+F17+G17)</f>
        <v>295.39999999999998</v>
      </c>
      <c r="I17" s="5">
        <f>RANK(H17,H12:H26,0)</f>
        <v>6</v>
      </c>
    </row>
    <row r="18" spans="2:9" x14ac:dyDescent="0.25">
      <c r="B18" s="5" t="s">
        <v>76</v>
      </c>
      <c r="C18" s="5" t="s">
        <v>75</v>
      </c>
      <c r="D18" s="3" t="s">
        <v>39</v>
      </c>
      <c r="E18" s="5">
        <v>128.5</v>
      </c>
      <c r="F18" s="5">
        <v>166</v>
      </c>
      <c r="G18" s="5"/>
      <c r="H18" s="5">
        <f>SUM(E18+F18+G18)</f>
        <v>294.5</v>
      </c>
      <c r="I18" s="5">
        <f>RANK(H18,H12:H26,0)</f>
        <v>7</v>
      </c>
    </row>
    <row r="19" spans="2:9" x14ac:dyDescent="0.25">
      <c r="B19" s="5" t="s">
        <v>113</v>
      </c>
      <c r="C19" s="5" t="s">
        <v>112</v>
      </c>
      <c r="D19" s="3" t="s">
        <v>39</v>
      </c>
      <c r="E19" s="5">
        <v>122.2</v>
      </c>
      <c r="F19" s="5">
        <v>171.3</v>
      </c>
      <c r="G19" s="5"/>
      <c r="H19" s="5">
        <f>SUM(E19+F19+G19)</f>
        <v>293.5</v>
      </c>
      <c r="I19" s="5">
        <f>RANK(H19,H12:H26,0)</f>
        <v>8</v>
      </c>
    </row>
    <row r="20" spans="2:9" x14ac:dyDescent="0.25">
      <c r="B20" s="5" t="s">
        <v>84</v>
      </c>
      <c r="C20" s="5" t="s">
        <v>83</v>
      </c>
      <c r="D20" s="3" t="s">
        <v>39</v>
      </c>
      <c r="E20" s="5">
        <v>119.2</v>
      </c>
      <c r="F20" s="5">
        <v>173.2</v>
      </c>
      <c r="G20" s="5"/>
      <c r="H20" s="5">
        <f>SUM(E20+F20+G20)</f>
        <v>292.39999999999998</v>
      </c>
      <c r="I20" s="5">
        <f>RANK(H20,H12:H26,0)</f>
        <v>9</v>
      </c>
    </row>
    <row r="21" spans="2:9" x14ac:dyDescent="0.25">
      <c r="B21" s="5" t="s">
        <v>117</v>
      </c>
      <c r="C21" s="5" t="s">
        <v>118</v>
      </c>
      <c r="D21" s="3" t="s">
        <v>39</v>
      </c>
      <c r="E21" s="5">
        <v>136</v>
      </c>
      <c r="F21" s="5">
        <v>155.80000000000001</v>
      </c>
      <c r="G21" s="5"/>
      <c r="H21" s="5">
        <f>SUM(E21+F21+G21)</f>
        <v>291.8</v>
      </c>
      <c r="I21" s="5">
        <f>RANK(H21,H12:H26,0)</f>
        <v>10</v>
      </c>
    </row>
    <row r="22" spans="2:9" x14ac:dyDescent="0.25">
      <c r="B22" s="5" t="s">
        <v>88</v>
      </c>
      <c r="C22" s="5" t="s">
        <v>87</v>
      </c>
      <c r="D22" s="3" t="s">
        <v>39</v>
      </c>
      <c r="E22" s="5">
        <v>125.5</v>
      </c>
      <c r="F22" s="5">
        <v>164.2</v>
      </c>
      <c r="G22" s="5"/>
      <c r="H22" s="5">
        <f>SUM(E22+F22+G22)</f>
        <v>289.7</v>
      </c>
      <c r="I22" s="5">
        <f>RANK(H22,H12:H26,0)</f>
        <v>11</v>
      </c>
    </row>
    <row r="23" spans="2:9" x14ac:dyDescent="0.25">
      <c r="B23" s="5" t="s">
        <v>101</v>
      </c>
      <c r="C23" s="5" t="s">
        <v>102</v>
      </c>
      <c r="D23" s="3" t="s">
        <v>39</v>
      </c>
      <c r="E23" s="5">
        <v>137.4</v>
      </c>
      <c r="F23" s="5">
        <v>143.5</v>
      </c>
      <c r="G23" s="5"/>
      <c r="H23" s="5">
        <f>SUM(E23+F23+G23)</f>
        <v>280.89999999999998</v>
      </c>
      <c r="I23" s="5">
        <f>RANK(H23,H12:H26,0)</f>
        <v>12</v>
      </c>
    </row>
    <row r="24" spans="2:9" x14ac:dyDescent="0.25">
      <c r="B24" s="5" t="s">
        <v>100</v>
      </c>
      <c r="C24" s="5" t="s">
        <v>99</v>
      </c>
      <c r="D24" s="3" t="s">
        <v>39</v>
      </c>
      <c r="E24" s="5">
        <v>128.6</v>
      </c>
      <c r="F24" s="5">
        <v>146.80000000000001</v>
      </c>
      <c r="G24" s="5"/>
      <c r="H24" s="5">
        <f>SUM(E24+F24+G24)</f>
        <v>275.39999999999998</v>
      </c>
      <c r="I24" s="5">
        <f>RANK(H24,H12:H26,0)</f>
        <v>13</v>
      </c>
    </row>
    <row r="25" spans="2:9" x14ac:dyDescent="0.25">
      <c r="B25" s="5" t="s">
        <v>131</v>
      </c>
      <c r="C25" s="5" t="s">
        <v>74</v>
      </c>
      <c r="D25" s="3" t="s">
        <v>39</v>
      </c>
      <c r="E25" s="5">
        <v>135.19999999999999</v>
      </c>
      <c r="F25" s="5">
        <v>136.5</v>
      </c>
      <c r="G25" s="5"/>
      <c r="H25" s="5">
        <f>SUM(E25+F25+G25)</f>
        <v>271.7</v>
      </c>
      <c r="I25" s="5">
        <f>RANK(H25,H12:H26,0)</f>
        <v>14</v>
      </c>
    </row>
    <row r="26" spans="2:9" x14ac:dyDescent="0.25">
      <c r="B26" s="5" t="s">
        <v>127</v>
      </c>
      <c r="C26" s="5" t="s">
        <v>128</v>
      </c>
      <c r="D26" s="3" t="s">
        <v>39</v>
      </c>
      <c r="E26" s="5">
        <v>131.6</v>
      </c>
      <c r="F26" s="5">
        <v>136.9</v>
      </c>
      <c r="G26" s="5"/>
      <c r="H26" s="5">
        <f>SUM(E26+F26+G26)</f>
        <v>268.5</v>
      </c>
      <c r="I26" s="5">
        <f>RANK(H26,H12:H26,0)</f>
        <v>15</v>
      </c>
    </row>
    <row r="28" spans="2:9" ht="15.75" x14ac:dyDescent="0.25">
      <c r="B28" s="8" t="s">
        <v>40</v>
      </c>
      <c r="C28" s="8"/>
      <c r="D28" s="8"/>
      <c r="E28" s="8"/>
      <c r="F28" s="8"/>
      <c r="G28" s="8"/>
      <c r="H28" s="8"/>
      <c r="I28" s="8"/>
    </row>
    <row r="29" spans="2:9" x14ac:dyDescent="0.25">
      <c r="B29" s="1"/>
      <c r="C29" s="1"/>
      <c r="D29" s="1"/>
      <c r="E29" s="1"/>
      <c r="F29" s="1"/>
      <c r="G29" s="1"/>
      <c r="H29" s="1"/>
      <c r="I29" s="1"/>
    </row>
    <row r="30" spans="2:9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7</v>
      </c>
      <c r="G30" s="6" t="s">
        <v>8</v>
      </c>
      <c r="H30" s="6" t="s">
        <v>3</v>
      </c>
      <c r="I30" s="6" t="s">
        <v>4</v>
      </c>
    </row>
    <row r="31" spans="2:9" x14ac:dyDescent="0.25">
      <c r="B31" s="5" t="s">
        <v>62</v>
      </c>
      <c r="C31" s="5" t="s">
        <v>61</v>
      </c>
      <c r="D31" s="3" t="s">
        <v>41</v>
      </c>
      <c r="E31" s="5">
        <v>126</v>
      </c>
      <c r="F31" s="5">
        <v>213.2</v>
      </c>
      <c r="G31" s="5"/>
      <c r="H31" s="5">
        <f>SUM(E31+F31+G31)</f>
        <v>339.2</v>
      </c>
      <c r="I31" s="5">
        <f>RANK(H31,H31:H43,0)</f>
        <v>1</v>
      </c>
    </row>
    <row r="32" spans="2:9" x14ac:dyDescent="0.25">
      <c r="B32" s="5" t="s">
        <v>70</v>
      </c>
      <c r="C32" s="5" t="s">
        <v>69</v>
      </c>
      <c r="D32" s="3" t="s">
        <v>41</v>
      </c>
      <c r="E32" s="5">
        <v>126.7</v>
      </c>
      <c r="F32" s="5">
        <v>194.3</v>
      </c>
      <c r="G32" s="5"/>
      <c r="H32" s="5">
        <f>SUM(E32+F32+G32)</f>
        <v>321</v>
      </c>
      <c r="I32" s="5">
        <f>RANK(H32,H31:H43,0)</f>
        <v>2</v>
      </c>
    </row>
    <row r="33" spans="2:9" x14ac:dyDescent="0.25">
      <c r="B33" s="5" t="s">
        <v>77</v>
      </c>
      <c r="C33" s="5" t="s">
        <v>78</v>
      </c>
      <c r="D33" s="3" t="s">
        <v>41</v>
      </c>
      <c r="E33" s="5">
        <v>125.3</v>
      </c>
      <c r="F33" s="5">
        <v>193.4</v>
      </c>
      <c r="G33" s="5"/>
      <c r="H33" s="5">
        <f>SUM(E33+F33+G33)</f>
        <v>318.7</v>
      </c>
      <c r="I33" s="5">
        <f>RANK(H33,H31:H43,0)</f>
        <v>3</v>
      </c>
    </row>
    <row r="34" spans="2:9" x14ac:dyDescent="0.25">
      <c r="B34" s="5" t="s">
        <v>114</v>
      </c>
      <c r="C34" s="5" t="s">
        <v>115</v>
      </c>
      <c r="D34" s="3" t="s">
        <v>41</v>
      </c>
      <c r="E34" s="5">
        <v>132.69999999999999</v>
      </c>
      <c r="F34" s="5">
        <v>180.7</v>
      </c>
      <c r="G34" s="5"/>
      <c r="H34" s="5">
        <f>SUM(E34+F34+G34)</f>
        <v>313.39999999999998</v>
      </c>
      <c r="I34" s="5">
        <f>RANK(H34,H31:H43,0)</f>
        <v>4</v>
      </c>
    </row>
    <row r="35" spans="2:9" x14ac:dyDescent="0.25">
      <c r="B35" s="5" t="s">
        <v>96</v>
      </c>
      <c r="C35" s="5" t="s">
        <v>61</v>
      </c>
      <c r="D35" s="3" t="s">
        <v>41</v>
      </c>
      <c r="E35" s="5">
        <v>123.7</v>
      </c>
      <c r="F35" s="5">
        <v>187.3</v>
      </c>
      <c r="G35" s="5"/>
      <c r="H35" s="5">
        <f>SUM(E35+F35+G35)</f>
        <v>311</v>
      </c>
      <c r="I35" s="5">
        <f>RANK(H35,H31:H43,0)</f>
        <v>5</v>
      </c>
    </row>
    <row r="36" spans="2:9" x14ac:dyDescent="0.25">
      <c r="B36" s="5" t="s">
        <v>135</v>
      </c>
      <c r="C36" s="5" t="s">
        <v>136</v>
      </c>
      <c r="D36" s="3" t="s">
        <v>41</v>
      </c>
      <c r="E36" s="5">
        <v>141.4</v>
      </c>
      <c r="F36" s="5">
        <v>155</v>
      </c>
      <c r="G36" s="5"/>
      <c r="H36" s="5">
        <f>SUM(E36+F36+G36)</f>
        <v>296.39999999999998</v>
      </c>
      <c r="I36" s="5">
        <f>RANK(H36,H31:H43,0)</f>
        <v>6</v>
      </c>
    </row>
    <row r="37" spans="2:9" x14ac:dyDescent="0.25">
      <c r="B37" s="5" t="s">
        <v>79</v>
      </c>
      <c r="C37" s="5" t="s">
        <v>80</v>
      </c>
      <c r="D37" s="3" t="s">
        <v>41</v>
      </c>
      <c r="E37" s="5">
        <v>128.19999999999999</v>
      </c>
      <c r="F37" s="5">
        <v>165.3</v>
      </c>
      <c r="G37" s="5"/>
      <c r="H37" s="5">
        <f>SUM(E37+F37+G37)</f>
        <v>293.5</v>
      </c>
      <c r="I37" s="5">
        <f>RANK(H37,H31:H43,0)</f>
        <v>7</v>
      </c>
    </row>
    <row r="38" spans="2:9" x14ac:dyDescent="0.25">
      <c r="B38" s="5" t="s">
        <v>105</v>
      </c>
      <c r="C38" s="5" t="s">
        <v>104</v>
      </c>
      <c r="D38" s="3" t="s">
        <v>41</v>
      </c>
      <c r="E38" s="5">
        <v>122.9</v>
      </c>
      <c r="F38" s="5">
        <v>170.5</v>
      </c>
      <c r="G38" s="5"/>
      <c r="H38" s="5">
        <f>SUM(E38+F38+G38)</f>
        <v>293.39999999999998</v>
      </c>
      <c r="I38" s="5">
        <f>RANK(H38,H31:H43,0)</f>
        <v>8</v>
      </c>
    </row>
    <row r="39" spans="2:9" x14ac:dyDescent="0.25">
      <c r="B39" s="5" t="s">
        <v>91</v>
      </c>
      <c r="C39" s="5" t="s">
        <v>72</v>
      </c>
      <c r="D39" s="3" t="s">
        <v>41</v>
      </c>
      <c r="E39" s="5">
        <v>135.19999999999999</v>
      </c>
      <c r="F39" s="5">
        <v>155</v>
      </c>
      <c r="G39" s="5"/>
      <c r="H39" s="5">
        <f>SUM(E39+F39+G39)</f>
        <v>290.2</v>
      </c>
      <c r="I39" s="5">
        <f>RANK(H39,H31:H43,0)</f>
        <v>9</v>
      </c>
    </row>
    <row r="40" spans="2:9" x14ac:dyDescent="0.25">
      <c r="B40" s="5" t="s">
        <v>137</v>
      </c>
      <c r="C40" s="5" t="s">
        <v>139</v>
      </c>
      <c r="D40" s="3" t="s">
        <v>41</v>
      </c>
      <c r="E40" s="5">
        <v>133.5</v>
      </c>
      <c r="F40" s="5">
        <v>149.6</v>
      </c>
      <c r="G40" s="5"/>
      <c r="H40" s="5">
        <f>SUM(E40+F40+G40)</f>
        <v>283.10000000000002</v>
      </c>
      <c r="I40" s="5">
        <f>RANK(H40,H31:H43,0)</f>
        <v>10</v>
      </c>
    </row>
    <row r="41" spans="2:9" x14ac:dyDescent="0.25">
      <c r="B41" s="5" t="s">
        <v>86</v>
      </c>
      <c r="C41" s="5" t="s">
        <v>85</v>
      </c>
      <c r="D41" s="3" t="s">
        <v>41</v>
      </c>
      <c r="E41" s="5">
        <v>132.30000000000001</v>
      </c>
      <c r="F41" s="5">
        <v>149.30000000000001</v>
      </c>
      <c r="G41" s="5"/>
      <c r="H41" s="5">
        <f>SUM(E41+F41+G41)</f>
        <v>281.60000000000002</v>
      </c>
      <c r="I41" s="5">
        <f>RANK(H41,H31:H43,0)</f>
        <v>11</v>
      </c>
    </row>
    <row r="42" spans="2:9" x14ac:dyDescent="0.25">
      <c r="B42" s="5" t="s">
        <v>71</v>
      </c>
      <c r="C42" s="5" t="s">
        <v>72</v>
      </c>
      <c r="D42" s="3" t="s">
        <v>41</v>
      </c>
      <c r="E42" s="5">
        <v>132.6</v>
      </c>
      <c r="F42" s="5">
        <v>146.5</v>
      </c>
      <c r="G42" s="5"/>
      <c r="H42" s="5">
        <f>SUM(E42+F42+G42)</f>
        <v>279.10000000000002</v>
      </c>
      <c r="I42" s="5">
        <f>RANK(H42,H31:H43,0)</f>
        <v>12</v>
      </c>
    </row>
    <row r="43" spans="2:9" x14ac:dyDescent="0.25">
      <c r="B43" s="5" t="s">
        <v>119</v>
      </c>
      <c r="C43" s="5" t="s">
        <v>120</v>
      </c>
      <c r="D43" s="3" t="s">
        <v>41</v>
      </c>
      <c r="E43" s="5">
        <v>130.30000000000001</v>
      </c>
      <c r="F43" s="5">
        <v>143.4</v>
      </c>
      <c r="G43" s="5"/>
      <c r="H43" s="5">
        <f>SUM(E43+F43+G43)</f>
        <v>273.70000000000005</v>
      </c>
      <c r="I43" s="5">
        <f>RANK(H43,H31:H43,0)</f>
        <v>13</v>
      </c>
    </row>
    <row r="45" spans="2:9" ht="15.75" x14ac:dyDescent="0.25">
      <c r="B45" s="8" t="s">
        <v>42</v>
      </c>
      <c r="C45" s="9"/>
      <c r="D45" s="9"/>
      <c r="E45" s="9"/>
      <c r="F45" s="9"/>
      <c r="G45" s="9"/>
      <c r="H45" s="9"/>
      <c r="I45" s="9"/>
    </row>
    <row r="46" spans="2:9" x14ac:dyDescent="0.25">
      <c r="B46" s="1"/>
      <c r="C46" s="1"/>
      <c r="D46" s="1"/>
      <c r="E46" s="1"/>
      <c r="F46" s="1"/>
      <c r="G46" s="1"/>
      <c r="H46" s="1"/>
      <c r="I46" s="1"/>
    </row>
    <row r="47" spans="2:9" x14ac:dyDescent="0.25">
      <c r="B47" s="6" t="s">
        <v>0</v>
      </c>
      <c r="C47" s="6" t="s">
        <v>1</v>
      </c>
      <c r="D47" s="6" t="s">
        <v>2</v>
      </c>
      <c r="E47" s="6" t="s">
        <v>6</v>
      </c>
      <c r="F47" s="6" t="s">
        <v>7</v>
      </c>
      <c r="G47" s="6" t="s">
        <v>8</v>
      </c>
      <c r="H47" s="6" t="s">
        <v>3</v>
      </c>
      <c r="I47" s="6" t="s">
        <v>4</v>
      </c>
    </row>
    <row r="48" spans="2:9" x14ac:dyDescent="0.25">
      <c r="B48" s="5" t="s">
        <v>67</v>
      </c>
      <c r="C48" s="5" t="s">
        <v>68</v>
      </c>
      <c r="D48" s="3" t="s">
        <v>45</v>
      </c>
      <c r="E48" s="5">
        <v>121.6</v>
      </c>
      <c r="F48" s="5">
        <v>227.9</v>
      </c>
      <c r="G48" s="5"/>
      <c r="H48" s="5">
        <f>SUM(E48+F48+G48)</f>
        <v>349.5</v>
      </c>
      <c r="I48" s="5">
        <f>RANK(H48,H48:H55,0)</f>
        <v>1</v>
      </c>
    </row>
    <row r="49" spans="2:9" x14ac:dyDescent="0.25">
      <c r="B49" s="5" t="s">
        <v>133</v>
      </c>
      <c r="C49" s="5" t="s">
        <v>132</v>
      </c>
      <c r="D49" s="3" t="s">
        <v>43</v>
      </c>
      <c r="E49" s="5">
        <v>141.1</v>
      </c>
      <c r="F49" s="5">
        <v>200.5</v>
      </c>
      <c r="G49" s="5"/>
      <c r="H49" s="5">
        <f>SUM(E49+F49+G49)</f>
        <v>341.6</v>
      </c>
      <c r="I49" s="5">
        <f>RANK(H49,H48:H55,0)</f>
        <v>2</v>
      </c>
    </row>
    <row r="50" spans="2:9" x14ac:dyDescent="0.25">
      <c r="B50" s="5" t="s">
        <v>109</v>
      </c>
      <c r="C50" s="5" t="s">
        <v>123</v>
      </c>
      <c r="D50" s="3" t="s">
        <v>43</v>
      </c>
      <c r="E50" s="5">
        <v>126.9</v>
      </c>
      <c r="F50" s="5">
        <v>174.4</v>
      </c>
      <c r="G50" s="5"/>
      <c r="H50" s="5">
        <f>SUM(E50+F50+G50)</f>
        <v>301.3</v>
      </c>
      <c r="I50" s="5">
        <f>RANK(H50,H48:H55,0)</f>
        <v>3</v>
      </c>
    </row>
    <row r="51" spans="2:9" x14ac:dyDescent="0.25">
      <c r="B51" s="5" t="s">
        <v>122</v>
      </c>
      <c r="C51" s="5" t="s">
        <v>82</v>
      </c>
      <c r="D51" s="3" t="s">
        <v>43</v>
      </c>
      <c r="E51" s="5">
        <v>131.30000000000001</v>
      </c>
      <c r="F51" s="5">
        <v>169.8</v>
      </c>
      <c r="G51" s="5"/>
      <c r="H51" s="5">
        <f>SUM(E51+F51+G51)</f>
        <v>301.10000000000002</v>
      </c>
      <c r="I51" s="5">
        <f>RANK(H51,H48:H55,0)</f>
        <v>4</v>
      </c>
    </row>
    <row r="52" spans="2:9" x14ac:dyDescent="0.25">
      <c r="B52" s="5" t="s">
        <v>140</v>
      </c>
      <c r="C52" s="5" t="s">
        <v>141</v>
      </c>
      <c r="D52" s="3" t="s">
        <v>43</v>
      </c>
      <c r="E52" s="5">
        <v>137.9</v>
      </c>
      <c r="F52" s="5">
        <v>150.30000000000001</v>
      </c>
      <c r="G52" s="5"/>
      <c r="H52" s="5">
        <f>SUM(E52+F52+G52)</f>
        <v>288.20000000000005</v>
      </c>
      <c r="I52" s="5">
        <f>RANK(H52,H48:H55,0)</f>
        <v>5</v>
      </c>
    </row>
    <row r="53" spans="2:9" x14ac:dyDescent="0.25">
      <c r="B53" s="5" t="s">
        <v>159</v>
      </c>
      <c r="C53" s="5" t="s">
        <v>95</v>
      </c>
      <c r="D53" s="3" t="s">
        <v>43</v>
      </c>
      <c r="E53" s="5">
        <v>143.9</v>
      </c>
      <c r="F53" s="5">
        <v>139.69999999999999</v>
      </c>
      <c r="G53" s="5"/>
      <c r="H53" s="5">
        <f>SUM(E53+F53+G53)</f>
        <v>283.60000000000002</v>
      </c>
      <c r="I53" s="5">
        <f>RANK(H53,H48:H55,0)</f>
        <v>6</v>
      </c>
    </row>
    <row r="54" spans="2:9" x14ac:dyDescent="0.25">
      <c r="B54" s="5" t="s">
        <v>64</v>
      </c>
      <c r="C54" s="5" t="s">
        <v>63</v>
      </c>
      <c r="D54" s="3" t="s">
        <v>43</v>
      </c>
      <c r="E54" s="5">
        <v>129.19999999999999</v>
      </c>
      <c r="F54" s="5">
        <v>150.69999999999999</v>
      </c>
      <c r="G54" s="5"/>
      <c r="H54" s="5">
        <f>SUM(E54+F54+G54)</f>
        <v>279.89999999999998</v>
      </c>
      <c r="I54" s="5">
        <f>RANK(H54,H48:H55,0)</f>
        <v>7</v>
      </c>
    </row>
    <row r="55" spans="2:9" x14ac:dyDescent="0.25">
      <c r="B55" s="5" t="s">
        <v>147</v>
      </c>
      <c r="C55" s="5" t="s">
        <v>148</v>
      </c>
      <c r="D55" s="3" t="s">
        <v>43</v>
      </c>
      <c r="E55" s="5">
        <v>135.6</v>
      </c>
      <c r="F55" s="5">
        <v>124.6</v>
      </c>
      <c r="G55" s="5"/>
      <c r="H55" s="5">
        <f>SUM(E55+F55+G55)</f>
        <v>260.2</v>
      </c>
      <c r="I55" s="5">
        <f>RANK(H55,H49:H56,0)</f>
        <v>7</v>
      </c>
    </row>
    <row r="57" spans="2:9" ht="15.75" x14ac:dyDescent="0.25">
      <c r="B57" s="8" t="s">
        <v>44</v>
      </c>
      <c r="C57" s="9"/>
      <c r="D57" s="9"/>
      <c r="E57" s="9"/>
      <c r="F57" s="9"/>
      <c r="G57" s="9"/>
      <c r="H57" s="9"/>
      <c r="I57" s="9"/>
    </row>
    <row r="58" spans="2:9" x14ac:dyDescent="0.25">
      <c r="B58" s="1"/>
      <c r="C58" s="1"/>
      <c r="D58" s="1"/>
      <c r="E58" s="1"/>
      <c r="F58" s="1"/>
      <c r="G58" s="1"/>
      <c r="H58" s="1"/>
      <c r="I58" s="1"/>
    </row>
    <row r="59" spans="2:9" x14ac:dyDescent="0.25">
      <c r="B59" s="6" t="s">
        <v>0</v>
      </c>
      <c r="C59" s="6" t="s">
        <v>1</v>
      </c>
      <c r="D59" s="6" t="s">
        <v>2</v>
      </c>
      <c r="E59" s="6" t="s">
        <v>6</v>
      </c>
      <c r="F59" s="6" t="s">
        <v>7</v>
      </c>
      <c r="G59" s="6" t="s">
        <v>8</v>
      </c>
      <c r="H59" s="6" t="s">
        <v>3</v>
      </c>
      <c r="I59" s="6" t="s">
        <v>4</v>
      </c>
    </row>
    <row r="60" spans="2:9" x14ac:dyDescent="0.25">
      <c r="B60" s="5" t="s">
        <v>97</v>
      </c>
      <c r="C60" s="5" t="s">
        <v>98</v>
      </c>
      <c r="D60" s="3" t="s">
        <v>45</v>
      </c>
      <c r="E60" s="5">
        <v>123.7</v>
      </c>
      <c r="F60" s="5">
        <v>229.1</v>
      </c>
      <c r="G60" s="5"/>
      <c r="H60" s="5">
        <f>SUM(E60+F60+G60)</f>
        <v>352.8</v>
      </c>
      <c r="I60" s="5">
        <f>RANK(H60,H60:H65,0)</f>
        <v>1</v>
      </c>
    </row>
    <row r="61" spans="2:9" x14ac:dyDescent="0.25">
      <c r="B61" s="5" t="s">
        <v>144</v>
      </c>
      <c r="C61" s="5" t="s">
        <v>61</v>
      </c>
      <c r="D61" s="3" t="s">
        <v>45</v>
      </c>
      <c r="E61" s="5">
        <v>137.6</v>
      </c>
      <c r="F61" s="5">
        <v>163.5</v>
      </c>
      <c r="G61" s="5"/>
      <c r="H61" s="5">
        <f>SUM(E61+F61+G61)</f>
        <v>301.10000000000002</v>
      </c>
      <c r="I61" s="5">
        <f>RANK(H61,H60:H65,0)</f>
        <v>2</v>
      </c>
    </row>
    <row r="62" spans="2:9" x14ac:dyDescent="0.25">
      <c r="B62" s="5" t="s">
        <v>90</v>
      </c>
      <c r="C62" s="5" t="s">
        <v>89</v>
      </c>
      <c r="D62" s="3" t="s">
        <v>45</v>
      </c>
      <c r="E62" s="5">
        <v>138.6</v>
      </c>
      <c r="F62" s="5">
        <v>158.6</v>
      </c>
      <c r="G62" s="5"/>
      <c r="H62" s="5">
        <f>SUM(E62+F62+G62)</f>
        <v>297.2</v>
      </c>
      <c r="I62" s="5">
        <f>RANK(H62,H60:H65,0)</f>
        <v>3</v>
      </c>
    </row>
    <row r="63" spans="2:9" x14ac:dyDescent="0.25">
      <c r="B63" s="5" t="s">
        <v>142</v>
      </c>
      <c r="C63" s="5" t="s">
        <v>61</v>
      </c>
      <c r="D63" s="3" t="s">
        <v>45</v>
      </c>
      <c r="E63" s="5">
        <v>131.19999999999999</v>
      </c>
      <c r="F63" s="5">
        <v>155.5</v>
      </c>
      <c r="G63" s="5"/>
      <c r="H63" s="5">
        <f>SUM(E63+F63+G63)</f>
        <v>286.7</v>
      </c>
      <c r="I63" s="5">
        <f>RANK(H63,H60:H65,0)</f>
        <v>4</v>
      </c>
    </row>
    <row r="64" spans="2:9" x14ac:dyDescent="0.25">
      <c r="B64" s="5" t="s">
        <v>129</v>
      </c>
      <c r="C64" s="5" t="s">
        <v>130</v>
      </c>
      <c r="D64" s="3" t="s">
        <v>45</v>
      </c>
      <c r="E64" s="5">
        <v>127.7</v>
      </c>
      <c r="F64" s="5">
        <v>146.5</v>
      </c>
      <c r="G64" s="5"/>
      <c r="H64" s="5">
        <f>SUM(E64+F64+G64)</f>
        <v>274.2</v>
      </c>
      <c r="I64" s="5">
        <f>RANK(H64,H60:H65,0)</f>
        <v>5</v>
      </c>
    </row>
    <row r="65" spans="2:9" x14ac:dyDescent="0.25">
      <c r="B65" s="5" t="s">
        <v>66</v>
      </c>
      <c r="C65" s="5" t="s">
        <v>65</v>
      </c>
      <c r="D65" s="3" t="s">
        <v>45</v>
      </c>
      <c r="E65" s="5">
        <v>128.80000000000001</v>
      </c>
      <c r="F65" s="5">
        <v>129.69999999999999</v>
      </c>
      <c r="G65" s="5"/>
      <c r="H65" s="5">
        <f>SUM(E65+F65+G65)</f>
        <v>258.5</v>
      </c>
      <c r="I65" s="5">
        <f>RANK(H65,H60:H65,0)</f>
        <v>6</v>
      </c>
    </row>
  </sheetData>
  <sortState ref="B79:H86">
    <sortCondition descending="1" ref="H79"/>
  </sortState>
  <mergeCells count="6">
    <mergeCell ref="B57:I57"/>
    <mergeCell ref="B2:I2"/>
    <mergeCell ref="B4:I4"/>
    <mergeCell ref="B9:I9"/>
    <mergeCell ref="B28:I28"/>
    <mergeCell ref="B45:I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6"/>
  <sheetViews>
    <sheetView topLeftCell="A24" workbookViewId="0">
      <selection activeCell="A85" sqref="A67:XFD85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48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135</v>
      </c>
      <c r="C7" s="7" t="s">
        <v>136</v>
      </c>
      <c r="D7" s="3" t="s">
        <v>11</v>
      </c>
      <c r="E7" s="5">
        <v>144.1</v>
      </c>
      <c r="F7" s="5">
        <f>RANK(E7,E7:E14,0)</f>
        <v>1</v>
      </c>
    </row>
    <row r="8" spans="2:6" x14ac:dyDescent="0.25">
      <c r="B8" s="5" t="s">
        <v>94</v>
      </c>
      <c r="C8" s="5" t="s">
        <v>61</v>
      </c>
      <c r="D8" s="3" t="s">
        <v>11</v>
      </c>
      <c r="E8" s="5">
        <v>143.80000000000001</v>
      </c>
      <c r="F8" s="5">
        <f>RANK(E8,E7:E14,0)</f>
        <v>2</v>
      </c>
    </row>
    <row r="9" spans="2:6" x14ac:dyDescent="0.25">
      <c r="B9" s="5" t="s">
        <v>90</v>
      </c>
      <c r="C9" s="5" t="s">
        <v>89</v>
      </c>
      <c r="D9" s="3" t="s">
        <v>11</v>
      </c>
      <c r="E9" s="5">
        <v>141.19999999999999</v>
      </c>
      <c r="F9" s="5">
        <f>RANK(E9,E7:E14,0)</f>
        <v>3</v>
      </c>
    </row>
    <row r="10" spans="2:6" x14ac:dyDescent="0.25">
      <c r="B10" s="5" t="s">
        <v>101</v>
      </c>
      <c r="C10" s="5" t="s">
        <v>102</v>
      </c>
      <c r="D10" s="3" t="s">
        <v>11</v>
      </c>
      <c r="E10" s="5">
        <v>139.69999999999999</v>
      </c>
      <c r="F10" s="5">
        <f>RANK(E10,E7:E14,0)</f>
        <v>4</v>
      </c>
    </row>
    <row r="11" spans="2:6" x14ac:dyDescent="0.25">
      <c r="B11" s="5" t="s">
        <v>131</v>
      </c>
      <c r="C11" s="5" t="s">
        <v>74</v>
      </c>
      <c r="D11" s="3" t="s">
        <v>11</v>
      </c>
      <c r="E11" s="5">
        <v>136.19999999999999</v>
      </c>
      <c r="F11" s="5">
        <f>RANK(E11,E7:E14,0)</f>
        <v>5</v>
      </c>
    </row>
    <row r="12" spans="2:6" x14ac:dyDescent="0.25">
      <c r="B12" s="5" t="s">
        <v>71</v>
      </c>
      <c r="C12" s="5" t="s">
        <v>72</v>
      </c>
      <c r="D12" s="3" t="s">
        <v>11</v>
      </c>
      <c r="E12" s="5">
        <v>131.80000000000001</v>
      </c>
      <c r="F12" s="5">
        <f>RANK(E12,E7:E14,0)</f>
        <v>6</v>
      </c>
    </row>
    <row r="13" spans="2:6" x14ac:dyDescent="0.25">
      <c r="B13" s="5" t="s">
        <v>81</v>
      </c>
      <c r="C13" s="5" t="s">
        <v>82</v>
      </c>
      <c r="D13" s="3" t="s">
        <v>11</v>
      </c>
      <c r="E13" s="5">
        <v>131.69999999999999</v>
      </c>
      <c r="F13" s="5">
        <f>RANK(E13,E7:E14,0)</f>
        <v>7</v>
      </c>
    </row>
    <row r="14" spans="2:6" x14ac:dyDescent="0.25">
      <c r="B14" s="5" t="s">
        <v>70</v>
      </c>
      <c r="C14" s="5" t="s">
        <v>69</v>
      </c>
      <c r="D14" s="3" t="s">
        <v>11</v>
      </c>
      <c r="E14" s="5">
        <v>126</v>
      </c>
      <c r="F14" s="5">
        <f>RANK(E14,E7:E14,0)</f>
        <v>8</v>
      </c>
    </row>
    <row r="15" spans="2:6" x14ac:dyDescent="0.25">
      <c r="B15" s="1"/>
      <c r="C15" s="1"/>
      <c r="D15" s="1"/>
      <c r="E15" s="1"/>
      <c r="F15" s="1"/>
    </row>
    <row r="16" spans="2:6" ht="15.75" x14ac:dyDescent="0.25">
      <c r="B16" s="8" t="s">
        <v>47</v>
      </c>
      <c r="C16" s="9"/>
      <c r="D16" s="9"/>
      <c r="E16" s="9"/>
      <c r="F16" s="9"/>
    </row>
    <row r="17" spans="2:6" x14ac:dyDescent="0.25">
      <c r="B17" s="1"/>
      <c r="C17" s="1"/>
      <c r="D17" s="1"/>
      <c r="E17" s="1"/>
      <c r="F17" s="1"/>
    </row>
    <row r="18" spans="2:6" x14ac:dyDescent="0.25">
      <c r="B18" s="6" t="s">
        <v>0</v>
      </c>
      <c r="C18" s="6" t="s">
        <v>1</v>
      </c>
      <c r="D18" s="6" t="s">
        <v>2</v>
      </c>
      <c r="E18" s="6" t="s">
        <v>6</v>
      </c>
      <c r="F18" s="6" t="s">
        <v>4</v>
      </c>
    </row>
    <row r="19" spans="2:6" x14ac:dyDescent="0.25">
      <c r="B19" s="5" t="s">
        <v>97</v>
      </c>
      <c r="C19" s="5" t="s">
        <v>98</v>
      </c>
      <c r="D19" s="3" t="s">
        <v>12</v>
      </c>
      <c r="E19" s="5">
        <v>145.9</v>
      </c>
      <c r="F19" s="5">
        <f>RANK(E19,E19:E31,0)</f>
        <v>1</v>
      </c>
    </row>
    <row r="20" spans="2:6" x14ac:dyDescent="0.25">
      <c r="B20" s="5" t="s">
        <v>133</v>
      </c>
      <c r="C20" s="5" t="s">
        <v>134</v>
      </c>
      <c r="D20" s="3" t="s">
        <v>12</v>
      </c>
      <c r="E20" s="5">
        <v>144.5</v>
      </c>
      <c r="F20" s="5">
        <f>RANK(E20,E19:E31,0)</f>
        <v>2</v>
      </c>
    </row>
    <row r="21" spans="2:6" x14ac:dyDescent="0.25">
      <c r="B21" s="5" t="s">
        <v>159</v>
      </c>
      <c r="C21" s="5" t="s">
        <v>95</v>
      </c>
      <c r="D21" s="3" t="s">
        <v>12</v>
      </c>
      <c r="E21" s="5">
        <v>144</v>
      </c>
      <c r="F21" s="5">
        <f>RANK(E21,E19:E31,0)</f>
        <v>3</v>
      </c>
    </row>
    <row r="22" spans="2:6" x14ac:dyDescent="0.25">
      <c r="B22" s="5" t="s">
        <v>67</v>
      </c>
      <c r="C22" s="5" t="s">
        <v>68</v>
      </c>
      <c r="D22" s="3" t="s">
        <v>12</v>
      </c>
      <c r="E22" s="5">
        <v>143.80000000000001</v>
      </c>
      <c r="F22" s="5">
        <f>RANK(E22,E19:E31,0)</f>
        <v>4</v>
      </c>
    </row>
    <row r="23" spans="2:6" x14ac:dyDescent="0.25">
      <c r="B23" s="5" t="s">
        <v>146</v>
      </c>
      <c r="C23" s="5" t="s">
        <v>118</v>
      </c>
      <c r="D23" s="3" t="s">
        <v>12</v>
      </c>
      <c r="E23" s="5">
        <v>140.69999999999999</v>
      </c>
      <c r="F23" s="5">
        <f>RANK(E23,E19:E31,0)</f>
        <v>5</v>
      </c>
    </row>
    <row r="24" spans="2:6" x14ac:dyDescent="0.25">
      <c r="B24" s="5" t="s">
        <v>92</v>
      </c>
      <c r="C24" s="5" t="s">
        <v>93</v>
      </c>
      <c r="D24" s="3" t="s">
        <v>12</v>
      </c>
      <c r="E24" s="5">
        <v>140.1</v>
      </c>
      <c r="F24" s="5">
        <f>RANK(E24,E19:E31,0)</f>
        <v>6</v>
      </c>
    </row>
    <row r="25" spans="2:6" x14ac:dyDescent="0.25">
      <c r="B25" s="5" t="s">
        <v>106</v>
      </c>
      <c r="C25" s="5" t="s">
        <v>107</v>
      </c>
      <c r="D25" s="3" t="s">
        <v>12</v>
      </c>
      <c r="E25" s="5">
        <v>139.30000000000001</v>
      </c>
      <c r="F25" s="5">
        <f>RANK(E25,E19:E31,0)</f>
        <v>7</v>
      </c>
    </row>
    <row r="26" spans="2:6" x14ac:dyDescent="0.25">
      <c r="B26" s="5" t="s">
        <v>125</v>
      </c>
      <c r="C26" s="5" t="s">
        <v>126</v>
      </c>
      <c r="D26" s="3" t="s">
        <v>12</v>
      </c>
      <c r="E26" s="5">
        <v>138.5</v>
      </c>
      <c r="F26" s="5">
        <f>RANK(E26,E19:E31,0)</f>
        <v>8</v>
      </c>
    </row>
    <row r="27" spans="2:6" x14ac:dyDescent="0.25">
      <c r="B27" s="5" t="s">
        <v>121</v>
      </c>
      <c r="C27" s="5" t="s">
        <v>82</v>
      </c>
      <c r="D27" s="3" t="s">
        <v>12</v>
      </c>
      <c r="E27" s="5">
        <v>137.4</v>
      </c>
      <c r="F27" s="5">
        <f>RANK(E27,E19:E31,0)</f>
        <v>9</v>
      </c>
    </row>
    <row r="28" spans="2:6" x14ac:dyDescent="0.25">
      <c r="B28" s="5" t="s">
        <v>117</v>
      </c>
      <c r="C28" s="5" t="s">
        <v>118</v>
      </c>
      <c r="D28" s="3" t="s">
        <v>12</v>
      </c>
      <c r="E28" s="5">
        <v>136.6</v>
      </c>
      <c r="F28" s="5">
        <f>RANK(E28,E19:E31,0)</f>
        <v>10</v>
      </c>
    </row>
    <row r="29" spans="2:6" x14ac:dyDescent="0.25">
      <c r="B29" s="5" t="s">
        <v>73</v>
      </c>
      <c r="C29" s="5" t="s">
        <v>74</v>
      </c>
      <c r="D29" s="3" t="s">
        <v>12</v>
      </c>
      <c r="E29" s="5">
        <v>134.9</v>
      </c>
      <c r="F29" s="5">
        <f>RANK(E29,E19:E31,0)</f>
        <v>11</v>
      </c>
    </row>
    <row r="30" spans="2:6" x14ac:dyDescent="0.25">
      <c r="B30" s="5" t="s">
        <v>124</v>
      </c>
      <c r="C30" s="5" t="s">
        <v>107</v>
      </c>
      <c r="D30" s="3" t="s">
        <v>12</v>
      </c>
      <c r="E30" s="5">
        <v>132</v>
      </c>
      <c r="F30" s="5">
        <f>RANK(E30,E19:E31,0)</f>
        <v>12</v>
      </c>
    </row>
    <row r="31" spans="2:6" x14ac:dyDescent="0.25">
      <c r="B31" s="5" t="s">
        <v>84</v>
      </c>
      <c r="C31" s="5" t="s">
        <v>83</v>
      </c>
      <c r="D31" s="3" t="s">
        <v>12</v>
      </c>
      <c r="E31" s="5">
        <v>121.6</v>
      </c>
      <c r="F31" s="5">
        <f>RANK(E31,E19:E31,0)</f>
        <v>13</v>
      </c>
    </row>
    <row r="33" spans="2:6" ht="15.75" x14ac:dyDescent="0.25">
      <c r="B33" s="8" t="s">
        <v>46</v>
      </c>
      <c r="C33" s="8"/>
      <c r="D33" s="8"/>
      <c r="E33" s="8"/>
      <c r="F33" s="8"/>
    </row>
    <row r="34" spans="2:6" x14ac:dyDescent="0.25">
      <c r="B34" s="1"/>
      <c r="C34" s="1"/>
      <c r="D34" s="1"/>
      <c r="E34" s="1"/>
      <c r="F34" s="1"/>
    </row>
    <row r="35" spans="2:6" x14ac:dyDescent="0.25">
      <c r="B35" s="6" t="s">
        <v>0</v>
      </c>
      <c r="C35" s="6" t="s">
        <v>1</v>
      </c>
      <c r="D35" s="6" t="s">
        <v>2</v>
      </c>
      <c r="E35" s="6" t="s">
        <v>6</v>
      </c>
      <c r="F35" s="6" t="s">
        <v>4</v>
      </c>
    </row>
    <row r="36" spans="2:6" x14ac:dyDescent="0.25">
      <c r="B36" s="5" t="s">
        <v>103</v>
      </c>
      <c r="C36" s="5" t="s">
        <v>95</v>
      </c>
      <c r="D36" s="3" t="s">
        <v>13</v>
      </c>
      <c r="E36" s="5">
        <v>137.6</v>
      </c>
      <c r="F36" s="5">
        <f>RANK(E36,E36:E45,0)</f>
        <v>1</v>
      </c>
    </row>
    <row r="37" spans="2:6" x14ac:dyDescent="0.25">
      <c r="B37" s="5" t="s">
        <v>86</v>
      </c>
      <c r="C37" s="5" t="s">
        <v>85</v>
      </c>
      <c r="D37" s="3" t="s">
        <v>13</v>
      </c>
      <c r="E37" s="5">
        <v>134.80000000000001</v>
      </c>
      <c r="F37" s="5">
        <f>RANK(E37,E36:E45,0)</f>
        <v>2</v>
      </c>
    </row>
    <row r="38" spans="2:6" x14ac:dyDescent="0.25">
      <c r="B38" s="5" t="s">
        <v>62</v>
      </c>
      <c r="C38" s="5" t="s">
        <v>61</v>
      </c>
      <c r="D38" s="3" t="s">
        <v>13</v>
      </c>
      <c r="E38" s="5">
        <v>134.69999999999999</v>
      </c>
      <c r="F38" s="5">
        <f>RANK(E38,E36:E45,0)</f>
        <v>3</v>
      </c>
    </row>
    <row r="39" spans="2:6" x14ac:dyDescent="0.25">
      <c r="B39" s="5" t="s">
        <v>138</v>
      </c>
      <c r="C39" s="5" t="s">
        <v>139</v>
      </c>
      <c r="D39" s="3" t="s">
        <v>13</v>
      </c>
      <c r="E39" s="5">
        <v>130.1</v>
      </c>
      <c r="F39" s="5">
        <f>RANK(E39,E36:E45,0)</f>
        <v>4</v>
      </c>
    </row>
    <row r="40" spans="2:6" x14ac:dyDescent="0.25">
      <c r="B40" s="5" t="s">
        <v>116</v>
      </c>
      <c r="C40" s="5" t="s">
        <v>74</v>
      </c>
      <c r="D40" s="3" t="s">
        <v>13</v>
      </c>
      <c r="E40" s="5">
        <v>129.80000000000001</v>
      </c>
      <c r="F40" s="5">
        <f>RANK(E40,E36:E45,0)</f>
        <v>5</v>
      </c>
    </row>
    <row r="41" spans="2:6" x14ac:dyDescent="0.25">
      <c r="B41" s="5" t="s">
        <v>76</v>
      </c>
      <c r="C41" s="5" t="s">
        <v>75</v>
      </c>
      <c r="D41" s="3" t="s">
        <v>13</v>
      </c>
      <c r="E41" s="5">
        <v>127.7</v>
      </c>
      <c r="F41" s="5">
        <f>RANK(E41,E36:E45,0)</f>
        <v>6</v>
      </c>
    </row>
    <row r="42" spans="2:6" x14ac:dyDescent="0.25">
      <c r="B42" s="5" t="s">
        <v>91</v>
      </c>
      <c r="C42" s="5" t="s">
        <v>72</v>
      </c>
      <c r="D42" s="3" t="s">
        <v>13</v>
      </c>
      <c r="E42" s="5">
        <v>127.6</v>
      </c>
      <c r="F42" s="5">
        <f>RANK(E42,E36:E45,0)</f>
        <v>7</v>
      </c>
    </row>
    <row r="43" spans="2:6" x14ac:dyDescent="0.25">
      <c r="B43" s="5" t="s">
        <v>145</v>
      </c>
      <c r="C43" s="5" t="s">
        <v>74</v>
      </c>
      <c r="D43" s="3" t="s">
        <v>13</v>
      </c>
      <c r="E43" s="5">
        <v>125.9</v>
      </c>
      <c r="F43" s="5">
        <f>RANK(E43,E36:E45,0)</f>
        <v>8</v>
      </c>
    </row>
    <row r="44" spans="2:6" x14ac:dyDescent="0.25">
      <c r="B44" s="5" t="s">
        <v>79</v>
      </c>
      <c r="C44" s="5" t="s">
        <v>80</v>
      </c>
      <c r="D44" s="3" t="s">
        <v>13</v>
      </c>
      <c r="E44" s="5">
        <v>124.1</v>
      </c>
      <c r="F44" s="5">
        <f>RANK(E44,E36:E45,0)</f>
        <v>9</v>
      </c>
    </row>
    <row r="45" spans="2:6" x14ac:dyDescent="0.25">
      <c r="B45" s="5" t="s">
        <v>96</v>
      </c>
      <c r="C45" s="5" t="s">
        <v>61</v>
      </c>
      <c r="D45" s="3" t="s">
        <v>13</v>
      </c>
      <c r="E45" s="5">
        <v>121.3</v>
      </c>
      <c r="F45" s="5">
        <f>RANK(E45,E36:E45,0)</f>
        <v>10</v>
      </c>
    </row>
    <row r="47" spans="2:6" ht="15.75" x14ac:dyDescent="0.25">
      <c r="B47" s="8" t="s">
        <v>49</v>
      </c>
      <c r="C47" s="9"/>
      <c r="D47" s="9"/>
      <c r="E47" s="9"/>
      <c r="F47" s="9"/>
    </row>
    <row r="48" spans="2:6" x14ac:dyDescent="0.25">
      <c r="B48" s="1"/>
      <c r="C48" s="1"/>
      <c r="D48" s="1"/>
      <c r="E48" s="1"/>
      <c r="F48" s="1"/>
    </row>
    <row r="49" spans="2:6" x14ac:dyDescent="0.25">
      <c r="B49" s="6" t="s">
        <v>0</v>
      </c>
      <c r="C49" s="6" t="s">
        <v>1</v>
      </c>
      <c r="D49" s="6" t="s">
        <v>2</v>
      </c>
      <c r="E49" s="6" t="s">
        <v>6</v>
      </c>
      <c r="F49" s="6" t="s">
        <v>4</v>
      </c>
    </row>
    <row r="50" spans="2:6" x14ac:dyDescent="0.25">
      <c r="B50" s="5" t="s">
        <v>64</v>
      </c>
      <c r="C50" s="5" t="s">
        <v>63</v>
      </c>
      <c r="D50" s="3" t="s">
        <v>14</v>
      </c>
      <c r="E50" s="5">
        <v>127.2</v>
      </c>
      <c r="F50" s="5">
        <f>RANK(E50,E50:E50,0)</f>
        <v>1</v>
      </c>
    </row>
    <row r="52" spans="2:6" ht="15.75" x14ac:dyDescent="0.25">
      <c r="B52" s="8" t="s">
        <v>50</v>
      </c>
      <c r="C52" s="9"/>
      <c r="D52" s="9"/>
      <c r="E52" s="9"/>
      <c r="F52" s="9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140</v>
      </c>
      <c r="C55" s="5" t="s">
        <v>141</v>
      </c>
      <c r="D55" s="3" t="s">
        <v>53</v>
      </c>
      <c r="E55" s="5">
        <v>129.5</v>
      </c>
      <c r="F55" s="5">
        <f>RANK(E55,E55:E55,0)</f>
        <v>1</v>
      </c>
    </row>
    <row r="57" spans="2:6" ht="15.75" x14ac:dyDescent="0.25">
      <c r="B57" s="8" t="s">
        <v>51</v>
      </c>
      <c r="C57" s="9"/>
      <c r="D57" s="9"/>
      <c r="E57" s="9"/>
      <c r="F57" s="9"/>
    </row>
    <row r="58" spans="2:6" x14ac:dyDescent="0.25">
      <c r="B58" s="1"/>
      <c r="C58" s="1"/>
      <c r="D58" s="1"/>
      <c r="E58" s="1"/>
      <c r="F58" s="1"/>
    </row>
    <row r="59" spans="2:6" x14ac:dyDescent="0.25">
      <c r="B59" s="6" t="s">
        <v>0</v>
      </c>
      <c r="C59" s="6" t="s">
        <v>1</v>
      </c>
      <c r="D59" s="6" t="s">
        <v>2</v>
      </c>
      <c r="E59" s="6" t="s">
        <v>6</v>
      </c>
      <c r="F59" s="6" t="s">
        <v>4</v>
      </c>
    </row>
    <row r="60" spans="2:6" x14ac:dyDescent="0.25">
      <c r="B60" s="5" t="s">
        <v>129</v>
      </c>
      <c r="C60" s="5" t="s">
        <v>130</v>
      </c>
      <c r="D60" s="3" t="s">
        <v>52</v>
      </c>
      <c r="E60" s="5">
        <v>134.4</v>
      </c>
      <c r="F60" s="5">
        <f>RANK(E60,E60:E61,0)</f>
        <v>1</v>
      </c>
    </row>
    <row r="61" spans="2:6" x14ac:dyDescent="0.25">
      <c r="B61" s="5" t="s">
        <v>66</v>
      </c>
      <c r="C61" s="5" t="s">
        <v>65</v>
      </c>
      <c r="D61" s="3" t="s">
        <v>52</v>
      </c>
      <c r="E61" s="5">
        <v>122.9</v>
      </c>
      <c r="F61" s="5">
        <f>RANK(E61,E60:E61,0)</f>
        <v>2</v>
      </c>
    </row>
    <row r="63" spans="2:6" ht="15.75" x14ac:dyDescent="0.25">
      <c r="B63" s="8" t="s">
        <v>15</v>
      </c>
      <c r="C63" s="9"/>
      <c r="D63" s="9"/>
      <c r="E63" s="9"/>
      <c r="F63" s="9"/>
    </row>
    <row r="64" spans="2:6" x14ac:dyDescent="0.25">
      <c r="B64" s="1"/>
      <c r="C64" s="1"/>
      <c r="D64" s="1"/>
      <c r="E64" s="1"/>
      <c r="F64" s="1"/>
    </row>
    <row r="65" spans="2:6" x14ac:dyDescent="0.25">
      <c r="B65" s="6" t="s">
        <v>0</v>
      </c>
      <c r="C65" s="6" t="s">
        <v>1</v>
      </c>
      <c r="D65" s="6" t="s">
        <v>2</v>
      </c>
      <c r="E65" s="6" t="s">
        <v>6</v>
      </c>
      <c r="F65" s="6" t="s">
        <v>4</v>
      </c>
    </row>
    <row r="66" spans="2:6" x14ac:dyDescent="0.25">
      <c r="B66" s="5" t="s">
        <v>144</v>
      </c>
      <c r="C66" s="5" t="s">
        <v>61</v>
      </c>
      <c r="D66" s="3" t="s">
        <v>9</v>
      </c>
      <c r="E66" s="5">
        <v>132.1</v>
      </c>
      <c r="F66" s="5">
        <f>RANK(E66,E66:E66,0)</f>
        <v>1</v>
      </c>
    </row>
  </sheetData>
  <sortState ref="B31:E43">
    <sortCondition descending="1" ref="E31"/>
  </sortState>
  <mergeCells count="8">
    <mergeCell ref="B57:F57"/>
    <mergeCell ref="B63:F63"/>
    <mergeCell ref="B52:F52"/>
    <mergeCell ref="B2:F2"/>
    <mergeCell ref="B4:F4"/>
    <mergeCell ref="B16:F16"/>
    <mergeCell ref="B33:F33"/>
    <mergeCell ref="B47:F4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2"/>
  <sheetViews>
    <sheetView topLeftCell="A34" workbookViewId="0">
      <selection activeCell="E7" sqref="B7:E10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16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100</v>
      </c>
      <c r="C7" s="5" t="s">
        <v>99</v>
      </c>
      <c r="D7" s="3" t="s">
        <v>17</v>
      </c>
      <c r="E7" s="5">
        <v>135.5</v>
      </c>
      <c r="F7" s="5">
        <f>RANK(E7,E7:E26,0)</f>
        <v>1</v>
      </c>
    </row>
    <row r="8" spans="2:6" x14ac:dyDescent="0.25">
      <c r="B8" s="5" t="s">
        <v>71</v>
      </c>
      <c r="C8" s="5" t="s">
        <v>72</v>
      </c>
      <c r="D8" s="3" t="s">
        <v>17</v>
      </c>
      <c r="E8" s="5">
        <v>133.69999999999999</v>
      </c>
      <c r="F8" s="5">
        <f>RANK(E8,E7:E26,0)</f>
        <v>2</v>
      </c>
    </row>
    <row r="9" spans="2:6" x14ac:dyDescent="0.25">
      <c r="B9" s="5" t="s">
        <v>73</v>
      </c>
      <c r="C9" s="5" t="s">
        <v>74</v>
      </c>
      <c r="D9" s="3" t="s">
        <v>17</v>
      </c>
      <c r="E9" s="5">
        <v>131.69999999999999</v>
      </c>
      <c r="F9" s="5">
        <f>RANK(E9,E7:E26,0)</f>
        <v>3</v>
      </c>
    </row>
    <row r="10" spans="2:6" x14ac:dyDescent="0.25">
      <c r="B10" s="5" t="s">
        <v>81</v>
      </c>
      <c r="C10" s="5" t="s">
        <v>82</v>
      </c>
      <c r="D10" s="3" t="s">
        <v>17</v>
      </c>
      <c r="E10" s="5">
        <v>128.69999999999999</v>
      </c>
      <c r="F10" s="5">
        <f>RANK(E10,E7:E26,0)</f>
        <v>4</v>
      </c>
    </row>
    <row r="11" spans="2:6" x14ac:dyDescent="0.25">
      <c r="B11" s="5"/>
      <c r="C11" s="5"/>
      <c r="D11" s="3" t="s">
        <v>17</v>
      </c>
      <c r="E11" s="5">
        <v>0</v>
      </c>
      <c r="F11" s="5">
        <f>RANK(E11,E7:E26,0)</f>
        <v>5</v>
      </c>
    </row>
    <row r="12" spans="2:6" x14ac:dyDescent="0.25">
      <c r="B12" s="5"/>
      <c r="C12" s="5"/>
      <c r="D12" s="3" t="s">
        <v>17</v>
      </c>
      <c r="E12" s="5">
        <v>0</v>
      </c>
      <c r="F12" s="5">
        <f>RANK(E12,E7:E26,0)</f>
        <v>5</v>
      </c>
    </row>
    <row r="13" spans="2:6" x14ac:dyDescent="0.25">
      <c r="B13" s="5"/>
      <c r="C13" s="5"/>
      <c r="D13" s="3" t="s">
        <v>17</v>
      </c>
      <c r="E13" s="5">
        <v>0</v>
      </c>
      <c r="F13" s="5">
        <f>RANK(E13,E7:E26,0)</f>
        <v>5</v>
      </c>
    </row>
    <row r="14" spans="2:6" x14ac:dyDescent="0.25">
      <c r="B14" s="5"/>
      <c r="C14" s="5"/>
      <c r="D14" s="3" t="s">
        <v>17</v>
      </c>
      <c r="E14" s="5">
        <v>0</v>
      </c>
      <c r="F14" s="5">
        <f>RANK(E14,E7:E26,0)</f>
        <v>5</v>
      </c>
    </row>
    <row r="15" spans="2:6" x14ac:dyDescent="0.25">
      <c r="B15" s="5"/>
      <c r="C15" s="5"/>
      <c r="D15" s="3" t="s">
        <v>17</v>
      </c>
      <c r="E15" s="5">
        <v>0</v>
      </c>
      <c r="F15" s="5">
        <f>RANK(E15,E7:E26,0)</f>
        <v>5</v>
      </c>
    </row>
    <row r="16" spans="2:6" x14ac:dyDescent="0.25">
      <c r="B16" s="5"/>
      <c r="C16" s="5"/>
      <c r="D16" s="3" t="s">
        <v>17</v>
      </c>
      <c r="E16" s="5">
        <v>0</v>
      </c>
      <c r="F16" s="5">
        <f>RANK(E16,E7:E26,0)</f>
        <v>5</v>
      </c>
    </row>
    <row r="17" spans="2:6" x14ac:dyDescent="0.25">
      <c r="B17" s="5"/>
      <c r="C17" s="5"/>
      <c r="D17" s="3" t="s">
        <v>17</v>
      </c>
      <c r="E17" s="5">
        <v>0</v>
      </c>
      <c r="F17" s="5">
        <f>RANK(E17,E7:E26,0)</f>
        <v>5</v>
      </c>
    </row>
    <row r="18" spans="2:6" x14ac:dyDescent="0.25">
      <c r="B18" s="5"/>
      <c r="C18" s="5"/>
      <c r="D18" s="3" t="s">
        <v>17</v>
      </c>
      <c r="E18" s="5">
        <v>0</v>
      </c>
      <c r="F18" s="5">
        <f>RANK(E18,E7:E26,0)</f>
        <v>5</v>
      </c>
    </row>
    <row r="19" spans="2:6" x14ac:dyDescent="0.25">
      <c r="B19" s="5"/>
      <c r="C19" s="5"/>
      <c r="D19" s="3" t="s">
        <v>17</v>
      </c>
      <c r="E19" s="5">
        <v>0</v>
      </c>
      <c r="F19" s="5">
        <f>RANK(E19,E7:E26,0)</f>
        <v>5</v>
      </c>
    </row>
    <row r="20" spans="2:6" x14ac:dyDescent="0.25">
      <c r="B20" s="5"/>
      <c r="C20" s="5"/>
      <c r="D20" s="3" t="s">
        <v>17</v>
      </c>
      <c r="E20" s="5">
        <v>0</v>
      </c>
      <c r="F20" s="5">
        <f>RANK(E20,E7:E26,0)</f>
        <v>5</v>
      </c>
    </row>
    <row r="21" spans="2:6" x14ac:dyDescent="0.25">
      <c r="B21" s="5"/>
      <c r="C21" s="5"/>
      <c r="D21" s="3" t="s">
        <v>17</v>
      </c>
      <c r="E21" s="5">
        <v>0</v>
      </c>
      <c r="F21" s="5">
        <f>RANK(E21,E7:E26,0)</f>
        <v>5</v>
      </c>
    </row>
    <row r="22" spans="2:6" x14ac:dyDescent="0.25">
      <c r="B22" s="5"/>
      <c r="C22" s="5"/>
      <c r="D22" s="3" t="s">
        <v>17</v>
      </c>
      <c r="E22" s="5">
        <v>0</v>
      </c>
      <c r="F22" s="5">
        <f>RANK(E22,E7:E26,0)</f>
        <v>5</v>
      </c>
    </row>
    <row r="23" spans="2:6" x14ac:dyDescent="0.25">
      <c r="B23" s="5"/>
      <c r="C23" s="5"/>
      <c r="D23" s="3" t="s">
        <v>17</v>
      </c>
      <c r="E23" s="5">
        <v>0</v>
      </c>
      <c r="F23" s="5">
        <f>RANK(E23,E7:E26,0)</f>
        <v>5</v>
      </c>
    </row>
    <row r="24" spans="2:6" x14ac:dyDescent="0.25">
      <c r="B24" s="5"/>
      <c r="C24" s="5"/>
      <c r="D24" s="3" t="s">
        <v>17</v>
      </c>
      <c r="E24" s="5">
        <v>0</v>
      </c>
      <c r="F24" s="5">
        <f>RANK(E24,E7:E26,0)</f>
        <v>5</v>
      </c>
    </row>
    <row r="25" spans="2:6" x14ac:dyDescent="0.25">
      <c r="B25" s="5"/>
      <c r="C25" s="5"/>
      <c r="D25" s="3" t="s">
        <v>17</v>
      </c>
      <c r="E25" s="5">
        <v>0</v>
      </c>
      <c r="F25" s="5">
        <f>RANK(E25,E7:E26,0)</f>
        <v>5</v>
      </c>
    </row>
    <row r="26" spans="2:6" x14ac:dyDescent="0.25">
      <c r="B26" s="5"/>
      <c r="C26" s="5"/>
      <c r="D26" s="3" t="s">
        <v>17</v>
      </c>
      <c r="E26" s="5">
        <v>0</v>
      </c>
      <c r="F26" s="5">
        <f>RANK(E26,E7:E26,0)</f>
        <v>5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55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97</v>
      </c>
      <c r="C31" s="5" t="s">
        <v>98</v>
      </c>
      <c r="D31" s="3" t="s">
        <v>18</v>
      </c>
      <c r="E31" s="5">
        <v>145.6</v>
      </c>
      <c r="F31" s="5">
        <f>RANK(E31,E31:E50,0)</f>
        <v>1</v>
      </c>
    </row>
    <row r="32" spans="2:6" x14ac:dyDescent="0.25">
      <c r="B32" s="5" t="s">
        <v>92</v>
      </c>
      <c r="C32" s="5" t="s">
        <v>93</v>
      </c>
      <c r="D32" s="3" t="s">
        <v>18</v>
      </c>
      <c r="E32" s="5">
        <v>143.69999999999999</v>
      </c>
      <c r="F32" s="5">
        <f>RANK(E32,E31:E50,0)</f>
        <v>2</v>
      </c>
    </row>
    <row r="33" spans="2:6" x14ac:dyDescent="0.25">
      <c r="B33" s="5" t="s">
        <v>106</v>
      </c>
      <c r="C33" s="5" t="s">
        <v>61</v>
      </c>
      <c r="D33" s="3" t="s">
        <v>18</v>
      </c>
      <c r="E33" s="5">
        <v>138.4</v>
      </c>
      <c r="F33" s="5">
        <f>RANK(E33,E31:E50,0)</f>
        <v>3</v>
      </c>
    </row>
    <row r="34" spans="2:6" x14ac:dyDescent="0.25">
      <c r="B34" s="5" t="s">
        <v>86</v>
      </c>
      <c r="C34" s="5" t="s">
        <v>85</v>
      </c>
      <c r="D34" s="3" t="s">
        <v>18</v>
      </c>
      <c r="E34" s="5">
        <v>134.80000000000001</v>
      </c>
      <c r="F34" s="5">
        <f>RANK(E34,E31:E50,0)</f>
        <v>4</v>
      </c>
    </row>
    <row r="35" spans="2:6" x14ac:dyDescent="0.25">
      <c r="B35" s="5" t="s">
        <v>149</v>
      </c>
      <c r="C35" s="5" t="s">
        <v>61</v>
      </c>
      <c r="D35" s="3" t="s">
        <v>18</v>
      </c>
      <c r="E35" s="5">
        <v>134.30000000000001</v>
      </c>
      <c r="F35" s="5">
        <f>RANK(E35,E31:E50,0)</f>
        <v>5</v>
      </c>
    </row>
    <row r="36" spans="2:6" x14ac:dyDescent="0.25">
      <c r="B36" s="5" t="s">
        <v>62</v>
      </c>
      <c r="C36" s="5" t="s">
        <v>61</v>
      </c>
      <c r="D36" s="3" t="s">
        <v>18</v>
      </c>
      <c r="E36" s="5">
        <v>133.30000000000001</v>
      </c>
      <c r="F36" s="5">
        <f>RANK(E36,E31:E50,0)</f>
        <v>6</v>
      </c>
    </row>
    <row r="37" spans="2:6" x14ac:dyDescent="0.25">
      <c r="B37" s="5" t="s">
        <v>91</v>
      </c>
      <c r="C37" s="5" t="s">
        <v>72</v>
      </c>
      <c r="D37" s="3" t="s">
        <v>18</v>
      </c>
      <c r="E37" s="5">
        <v>128.69999999999999</v>
      </c>
      <c r="F37" s="5">
        <f>RANK(E37,E31:E50,0)</f>
        <v>7</v>
      </c>
    </row>
    <row r="38" spans="2:6" x14ac:dyDescent="0.25">
      <c r="B38" s="5" t="s">
        <v>64</v>
      </c>
      <c r="C38" s="5" t="s">
        <v>63</v>
      </c>
      <c r="D38" s="3" t="s">
        <v>18</v>
      </c>
      <c r="E38" s="5">
        <v>127.2</v>
      </c>
      <c r="F38" s="5">
        <f>RANK(E38,E31:E50,0)</f>
        <v>8</v>
      </c>
    </row>
    <row r="39" spans="2:6" x14ac:dyDescent="0.25">
      <c r="B39" s="5"/>
      <c r="C39" s="5"/>
      <c r="D39" s="3" t="s">
        <v>18</v>
      </c>
      <c r="E39" s="5">
        <v>0</v>
      </c>
      <c r="F39" s="5">
        <f>RANK(E39,E31:E50,0)</f>
        <v>9</v>
      </c>
    </row>
    <row r="40" spans="2:6" x14ac:dyDescent="0.25">
      <c r="B40" s="5"/>
      <c r="C40" s="5"/>
      <c r="D40" s="3" t="s">
        <v>18</v>
      </c>
      <c r="E40" s="5">
        <v>0</v>
      </c>
      <c r="F40" s="5">
        <f>RANK(E40,E31:E50,0)</f>
        <v>9</v>
      </c>
    </row>
    <row r="41" spans="2:6" x14ac:dyDescent="0.25">
      <c r="B41" s="5"/>
      <c r="C41" s="5"/>
      <c r="D41" s="3" t="s">
        <v>18</v>
      </c>
      <c r="E41" s="5">
        <v>0</v>
      </c>
      <c r="F41" s="5">
        <f>RANK(E41,E31:E50,0)</f>
        <v>9</v>
      </c>
    </row>
    <row r="42" spans="2:6" x14ac:dyDescent="0.25">
      <c r="B42" s="5"/>
      <c r="C42" s="5"/>
      <c r="D42" s="3" t="s">
        <v>18</v>
      </c>
      <c r="E42" s="5">
        <v>0</v>
      </c>
      <c r="F42" s="5">
        <f>RANK(E42,E31:E50,0)</f>
        <v>9</v>
      </c>
    </row>
    <row r="43" spans="2:6" x14ac:dyDescent="0.25">
      <c r="B43" s="5"/>
      <c r="C43" s="5"/>
      <c r="D43" s="3" t="s">
        <v>18</v>
      </c>
      <c r="E43" s="5">
        <v>0</v>
      </c>
      <c r="F43" s="5">
        <f>RANK(E43,E31:E50,0)</f>
        <v>9</v>
      </c>
    </row>
    <row r="44" spans="2:6" x14ac:dyDescent="0.25">
      <c r="B44" s="5"/>
      <c r="C44" s="5"/>
      <c r="D44" s="3" t="s">
        <v>18</v>
      </c>
      <c r="E44" s="5">
        <v>0</v>
      </c>
      <c r="F44" s="5">
        <f>RANK(E44,E31:E50,0)</f>
        <v>9</v>
      </c>
    </row>
    <row r="45" spans="2:6" x14ac:dyDescent="0.25">
      <c r="B45" s="5"/>
      <c r="C45" s="5"/>
      <c r="D45" s="3" t="s">
        <v>18</v>
      </c>
      <c r="E45" s="5">
        <v>0</v>
      </c>
      <c r="F45" s="5">
        <f>RANK(E45,E31:E50,0)</f>
        <v>9</v>
      </c>
    </row>
    <row r="46" spans="2:6" x14ac:dyDescent="0.25">
      <c r="B46" s="5"/>
      <c r="C46" s="5"/>
      <c r="D46" s="3" t="s">
        <v>18</v>
      </c>
      <c r="E46" s="5">
        <v>0</v>
      </c>
      <c r="F46" s="5">
        <f>RANK(E46,E31:E50,0)</f>
        <v>9</v>
      </c>
    </row>
    <row r="47" spans="2:6" x14ac:dyDescent="0.25">
      <c r="B47" s="5"/>
      <c r="C47" s="5"/>
      <c r="D47" s="3" t="s">
        <v>18</v>
      </c>
      <c r="E47" s="5">
        <v>0</v>
      </c>
      <c r="F47" s="5">
        <f>RANK(E47,E31:E50,0)</f>
        <v>9</v>
      </c>
    </row>
    <row r="48" spans="2:6" x14ac:dyDescent="0.25">
      <c r="B48" s="5"/>
      <c r="C48" s="5"/>
      <c r="D48" s="3" t="s">
        <v>18</v>
      </c>
      <c r="E48" s="5">
        <v>0</v>
      </c>
      <c r="F48" s="5">
        <f>RANK(E48,E31:E50,0)</f>
        <v>9</v>
      </c>
    </row>
    <row r="49" spans="2:6" x14ac:dyDescent="0.25">
      <c r="B49" s="5"/>
      <c r="C49" s="5"/>
      <c r="D49" s="3" t="s">
        <v>18</v>
      </c>
      <c r="E49" s="5">
        <v>0</v>
      </c>
      <c r="F49" s="5">
        <f>RANK(E49,E31:E50,0)</f>
        <v>9</v>
      </c>
    </row>
    <row r="50" spans="2:6" x14ac:dyDescent="0.25">
      <c r="B50" s="5"/>
      <c r="C50" s="5"/>
      <c r="D50" s="3" t="s">
        <v>18</v>
      </c>
      <c r="E50" s="5">
        <v>0</v>
      </c>
      <c r="F50" s="5">
        <f>RANK(E50,E31:E50,0)</f>
        <v>9</v>
      </c>
    </row>
    <row r="52" spans="2:6" ht="15.75" x14ac:dyDescent="0.25">
      <c r="B52" s="8" t="s">
        <v>54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143</v>
      </c>
      <c r="C55" s="5" t="s">
        <v>61</v>
      </c>
      <c r="D55" s="3" t="s">
        <v>57</v>
      </c>
      <c r="E55" s="5">
        <v>138.5</v>
      </c>
      <c r="F55" s="5">
        <f>RANK(E55,E55:E74,0)</f>
        <v>1</v>
      </c>
    </row>
    <row r="56" spans="2:6" x14ac:dyDescent="0.25">
      <c r="B56" s="5" t="s">
        <v>76</v>
      </c>
      <c r="C56" s="5" t="s">
        <v>75</v>
      </c>
      <c r="D56" s="3" t="s">
        <v>57</v>
      </c>
      <c r="E56" s="5">
        <v>134</v>
      </c>
      <c r="F56" s="5">
        <f>RANK(E56,E55:E74,0)</f>
        <v>2</v>
      </c>
    </row>
    <row r="57" spans="2:6" x14ac:dyDescent="0.25">
      <c r="B57" s="5" t="s">
        <v>90</v>
      </c>
      <c r="C57" s="5" t="s">
        <v>89</v>
      </c>
      <c r="D57" s="3" t="s">
        <v>57</v>
      </c>
      <c r="E57" s="5">
        <v>132.69999999999999</v>
      </c>
      <c r="F57" s="5">
        <f>RANK(E57,E55:E74,0)</f>
        <v>3</v>
      </c>
    </row>
    <row r="58" spans="2:6" x14ac:dyDescent="0.25">
      <c r="B58" s="5" t="s">
        <v>144</v>
      </c>
      <c r="C58" s="5" t="s">
        <v>61</v>
      </c>
      <c r="D58" s="3" t="s">
        <v>57</v>
      </c>
      <c r="E58" s="5">
        <v>132.4</v>
      </c>
      <c r="F58" s="5">
        <f>RANK(E58,E55:E74,0)</f>
        <v>4</v>
      </c>
    </row>
    <row r="59" spans="2:6" x14ac:dyDescent="0.25">
      <c r="B59" s="5"/>
      <c r="C59" s="5"/>
      <c r="D59" s="3" t="s">
        <v>57</v>
      </c>
      <c r="E59" s="5">
        <v>0</v>
      </c>
      <c r="F59" s="5">
        <f>RANK(E59,E55:E74,0)</f>
        <v>5</v>
      </c>
    </row>
    <row r="60" spans="2:6" x14ac:dyDescent="0.25">
      <c r="B60" s="5"/>
      <c r="C60" s="5"/>
      <c r="D60" s="3" t="s">
        <v>57</v>
      </c>
      <c r="E60" s="5">
        <v>0</v>
      </c>
      <c r="F60" s="5">
        <f>RANK(E60,E55:E74,0)</f>
        <v>5</v>
      </c>
    </row>
    <row r="61" spans="2:6" x14ac:dyDescent="0.25">
      <c r="B61" s="5"/>
      <c r="C61" s="5"/>
      <c r="D61" s="3" t="s">
        <v>57</v>
      </c>
      <c r="E61" s="5">
        <v>0</v>
      </c>
      <c r="F61" s="5">
        <f>RANK(E61,E55:E74,0)</f>
        <v>5</v>
      </c>
    </row>
    <row r="62" spans="2:6" x14ac:dyDescent="0.25">
      <c r="B62" s="5"/>
      <c r="C62" s="5"/>
      <c r="D62" s="3" t="s">
        <v>57</v>
      </c>
      <c r="E62" s="5">
        <v>0</v>
      </c>
      <c r="F62" s="5">
        <f>RANK(E62,E55:E74,0)</f>
        <v>5</v>
      </c>
    </row>
    <row r="63" spans="2:6" x14ac:dyDescent="0.25">
      <c r="B63" s="5"/>
      <c r="C63" s="5"/>
      <c r="D63" s="3" t="s">
        <v>57</v>
      </c>
      <c r="E63" s="5">
        <v>0</v>
      </c>
      <c r="F63" s="5">
        <f>RANK(E63,E55:E74,0)</f>
        <v>5</v>
      </c>
    </row>
    <row r="64" spans="2:6" x14ac:dyDescent="0.25">
      <c r="B64" s="5"/>
      <c r="C64" s="5"/>
      <c r="D64" s="3" t="s">
        <v>57</v>
      </c>
      <c r="E64" s="5">
        <v>0</v>
      </c>
      <c r="F64" s="5">
        <f>RANK(E64,E55:E74,0)</f>
        <v>5</v>
      </c>
    </row>
    <row r="65" spans="2:6" x14ac:dyDescent="0.25">
      <c r="B65" s="5"/>
      <c r="C65" s="5"/>
      <c r="D65" s="3" t="s">
        <v>57</v>
      </c>
      <c r="E65" s="5">
        <v>0</v>
      </c>
      <c r="F65" s="5">
        <f>RANK(E65,E55:E74,0)</f>
        <v>5</v>
      </c>
    </row>
    <row r="66" spans="2:6" x14ac:dyDescent="0.25">
      <c r="B66" s="5"/>
      <c r="C66" s="5"/>
      <c r="D66" s="3" t="s">
        <v>57</v>
      </c>
      <c r="E66" s="5">
        <v>0</v>
      </c>
      <c r="F66" s="5">
        <f>RANK(E66,E55:E74,0)</f>
        <v>5</v>
      </c>
    </row>
    <row r="67" spans="2:6" x14ac:dyDescent="0.25">
      <c r="B67" s="5"/>
      <c r="C67" s="5"/>
      <c r="D67" s="3" t="s">
        <v>57</v>
      </c>
      <c r="E67" s="5">
        <v>0</v>
      </c>
      <c r="F67" s="5">
        <f>RANK(E67,E55:E74,0)</f>
        <v>5</v>
      </c>
    </row>
    <row r="68" spans="2:6" x14ac:dyDescent="0.25">
      <c r="B68" s="5"/>
      <c r="C68" s="5"/>
      <c r="D68" s="3" t="s">
        <v>57</v>
      </c>
      <c r="E68" s="5">
        <v>0</v>
      </c>
      <c r="F68" s="5">
        <f>RANK(E68,E55:E74,0)</f>
        <v>5</v>
      </c>
    </row>
    <row r="69" spans="2:6" x14ac:dyDescent="0.25">
      <c r="B69" s="5"/>
      <c r="C69" s="5"/>
      <c r="D69" s="3" t="s">
        <v>57</v>
      </c>
      <c r="E69" s="5">
        <v>0</v>
      </c>
      <c r="F69" s="5">
        <f>RANK(E69,E55:E74,0)</f>
        <v>5</v>
      </c>
    </row>
    <row r="70" spans="2:6" x14ac:dyDescent="0.25">
      <c r="B70" s="5"/>
      <c r="C70" s="5"/>
      <c r="D70" s="3" t="s">
        <v>57</v>
      </c>
      <c r="E70" s="5">
        <v>0</v>
      </c>
      <c r="F70" s="5">
        <f>RANK(E70,E55:E74,0)</f>
        <v>5</v>
      </c>
    </row>
    <row r="71" spans="2:6" x14ac:dyDescent="0.25">
      <c r="B71" s="5"/>
      <c r="C71" s="5"/>
      <c r="D71" s="3" t="s">
        <v>57</v>
      </c>
      <c r="E71" s="5">
        <v>0</v>
      </c>
      <c r="F71" s="5">
        <f>RANK(E71,E55:E74,0)</f>
        <v>5</v>
      </c>
    </row>
    <row r="72" spans="2:6" x14ac:dyDescent="0.25">
      <c r="B72" s="5"/>
      <c r="C72" s="5"/>
      <c r="D72" s="3" t="s">
        <v>57</v>
      </c>
      <c r="E72" s="5">
        <v>0</v>
      </c>
      <c r="F72" s="5">
        <f>RANK(E72,E55:E74,0)</f>
        <v>5</v>
      </c>
    </row>
    <row r="73" spans="2:6" x14ac:dyDescent="0.25">
      <c r="B73" s="5"/>
      <c r="C73" s="5"/>
      <c r="D73" s="3" t="s">
        <v>57</v>
      </c>
      <c r="E73" s="5">
        <v>0</v>
      </c>
      <c r="F73" s="5">
        <f>RANK(E73,E55:E74,0)</f>
        <v>5</v>
      </c>
    </row>
    <row r="74" spans="2:6" x14ac:dyDescent="0.25">
      <c r="B74" s="5"/>
      <c r="C74" s="5"/>
      <c r="D74" s="3" t="s">
        <v>57</v>
      </c>
      <c r="E74" s="5">
        <v>0</v>
      </c>
      <c r="F74" s="5">
        <f>RANK(E74,E55:E74,0)</f>
        <v>5</v>
      </c>
    </row>
    <row r="76" spans="2:6" ht="15.75" x14ac:dyDescent="0.25">
      <c r="B76" s="8" t="s">
        <v>59</v>
      </c>
      <c r="C76" s="8"/>
      <c r="D76" s="8"/>
      <c r="E76" s="8"/>
      <c r="F76" s="8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67</v>
      </c>
      <c r="C79" s="5" t="s">
        <v>68</v>
      </c>
      <c r="D79" s="3" t="s">
        <v>9</v>
      </c>
      <c r="E79" s="5">
        <v>130.80000000000001</v>
      </c>
      <c r="F79" s="5">
        <f>RANK(E79,E79:E98,0)</f>
        <v>1</v>
      </c>
    </row>
    <row r="80" spans="2:6" x14ac:dyDescent="0.25">
      <c r="B80" s="5"/>
      <c r="C80" s="5"/>
      <c r="D80" s="3" t="s">
        <v>9</v>
      </c>
      <c r="E80" s="5">
        <v>0</v>
      </c>
      <c r="F80" s="5">
        <f>RANK(E80,E79:E98,0)</f>
        <v>2</v>
      </c>
    </row>
    <row r="81" spans="2:6" x14ac:dyDescent="0.25">
      <c r="B81" s="5"/>
      <c r="C81" s="5"/>
      <c r="D81" s="3" t="s">
        <v>9</v>
      </c>
      <c r="E81" s="5">
        <v>0</v>
      </c>
      <c r="F81" s="5">
        <f>RANK(E81,E79:E98,0)</f>
        <v>2</v>
      </c>
    </row>
    <row r="82" spans="2:6" x14ac:dyDescent="0.25">
      <c r="B82" s="5"/>
      <c r="C82" s="5"/>
      <c r="D82" s="3" t="s">
        <v>9</v>
      </c>
      <c r="E82" s="5">
        <v>0</v>
      </c>
      <c r="F82" s="5">
        <f>RANK(E82,E79:E98,0)</f>
        <v>2</v>
      </c>
    </row>
    <row r="83" spans="2:6" x14ac:dyDescent="0.25">
      <c r="B83" s="5"/>
      <c r="C83" s="5"/>
      <c r="D83" s="3" t="s">
        <v>9</v>
      </c>
      <c r="E83" s="5">
        <v>0</v>
      </c>
      <c r="F83" s="5">
        <f>RANK(E83,E79:E98,0)</f>
        <v>2</v>
      </c>
    </row>
    <row r="84" spans="2:6" x14ac:dyDescent="0.25">
      <c r="B84" s="5"/>
      <c r="C84" s="5"/>
      <c r="D84" s="3" t="s">
        <v>9</v>
      </c>
      <c r="E84" s="5">
        <v>0</v>
      </c>
      <c r="F84" s="5">
        <f>RANK(E84,E79:E98,0)</f>
        <v>2</v>
      </c>
    </row>
    <row r="85" spans="2:6" x14ac:dyDescent="0.25">
      <c r="B85" s="5"/>
      <c r="C85" s="5"/>
      <c r="D85" s="3" t="s">
        <v>9</v>
      </c>
      <c r="E85" s="5">
        <v>0</v>
      </c>
      <c r="F85" s="5">
        <f>RANK(E85,E79:E98,0)</f>
        <v>2</v>
      </c>
    </row>
    <row r="86" spans="2:6" x14ac:dyDescent="0.25">
      <c r="B86" s="5"/>
      <c r="C86" s="5"/>
      <c r="D86" s="3" t="s">
        <v>9</v>
      </c>
      <c r="E86" s="5">
        <v>0</v>
      </c>
      <c r="F86" s="5">
        <f>RANK(E86,E79:E98,0)</f>
        <v>2</v>
      </c>
    </row>
    <row r="87" spans="2:6" x14ac:dyDescent="0.25">
      <c r="B87" s="5"/>
      <c r="C87" s="5"/>
      <c r="D87" s="3" t="s">
        <v>9</v>
      </c>
      <c r="E87" s="5">
        <v>0</v>
      </c>
      <c r="F87" s="5">
        <f>RANK(E87,E79:E98,0)</f>
        <v>2</v>
      </c>
    </row>
    <row r="88" spans="2:6" x14ac:dyDescent="0.25">
      <c r="B88" s="5"/>
      <c r="C88" s="5"/>
      <c r="D88" s="3" t="s">
        <v>9</v>
      </c>
      <c r="E88" s="5">
        <v>0</v>
      </c>
      <c r="F88" s="5">
        <f>RANK(E88,E79:E98,0)</f>
        <v>2</v>
      </c>
    </row>
    <row r="89" spans="2:6" x14ac:dyDescent="0.25">
      <c r="B89" s="5"/>
      <c r="C89" s="5"/>
      <c r="D89" s="3" t="s">
        <v>9</v>
      </c>
      <c r="E89" s="5">
        <v>0</v>
      </c>
      <c r="F89" s="5">
        <f>RANK(E89,E79:E98,0)</f>
        <v>2</v>
      </c>
    </row>
    <row r="90" spans="2:6" x14ac:dyDescent="0.25">
      <c r="B90" s="5"/>
      <c r="C90" s="5"/>
      <c r="D90" s="3" t="s">
        <v>9</v>
      </c>
      <c r="E90" s="5">
        <v>0</v>
      </c>
      <c r="F90" s="5">
        <f>RANK(E90,E79:E98,0)</f>
        <v>2</v>
      </c>
    </row>
    <row r="91" spans="2:6" x14ac:dyDescent="0.25">
      <c r="B91" s="5"/>
      <c r="C91" s="5"/>
      <c r="D91" s="3" t="s">
        <v>9</v>
      </c>
      <c r="E91" s="5">
        <v>0</v>
      </c>
      <c r="F91" s="5">
        <f>RANK(E91,E79:E98,0)</f>
        <v>2</v>
      </c>
    </row>
    <row r="92" spans="2:6" x14ac:dyDescent="0.25">
      <c r="B92" s="5"/>
      <c r="C92" s="5"/>
      <c r="D92" s="3" t="s">
        <v>9</v>
      </c>
      <c r="E92" s="5">
        <v>0</v>
      </c>
      <c r="F92" s="5">
        <f>RANK(E92,E79:E98,0)</f>
        <v>2</v>
      </c>
    </row>
    <row r="93" spans="2:6" x14ac:dyDescent="0.25">
      <c r="B93" s="5"/>
      <c r="C93" s="5"/>
      <c r="D93" s="3" t="s">
        <v>9</v>
      </c>
      <c r="E93" s="5">
        <v>0</v>
      </c>
      <c r="F93" s="5">
        <f>RANK(E93,E79:E98,0)</f>
        <v>2</v>
      </c>
    </row>
    <row r="94" spans="2:6" x14ac:dyDescent="0.25">
      <c r="B94" s="5"/>
      <c r="C94" s="5"/>
      <c r="D94" s="3" t="s">
        <v>9</v>
      </c>
      <c r="E94" s="5">
        <v>0</v>
      </c>
      <c r="F94" s="5">
        <f>RANK(E94,E79:E98,0)</f>
        <v>2</v>
      </c>
    </row>
    <row r="95" spans="2:6" x14ac:dyDescent="0.25">
      <c r="B95" s="5"/>
      <c r="C95" s="5"/>
      <c r="D95" s="3" t="s">
        <v>9</v>
      </c>
      <c r="E95" s="5">
        <v>0</v>
      </c>
      <c r="F95" s="5">
        <f>RANK(E95,E79:E98,0)</f>
        <v>2</v>
      </c>
    </row>
    <row r="96" spans="2:6" x14ac:dyDescent="0.25">
      <c r="B96" s="5"/>
      <c r="C96" s="5"/>
      <c r="D96" s="3" t="s">
        <v>9</v>
      </c>
      <c r="E96" s="5">
        <v>0</v>
      </c>
      <c r="F96" s="5">
        <f>RANK(E96,E79:E98,0)</f>
        <v>2</v>
      </c>
    </row>
    <row r="97" spans="2:6" x14ac:dyDescent="0.25">
      <c r="B97" s="5"/>
      <c r="C97" s="5"/>
      <c r="D97" s="3" t="s">
        <v>9</v>
      </c>
      <c r="E97" s="5">
        <v>0</v>
      </c>
      <c r="F97" s="5">
        <f>RANK(E97,E79:E98,0)</f>
        <v>2</v>
      </c>
    </row>
    <row r="98" spans="2:6" x14ac:dyDescent="0.25">
      <c r="B98" s="5"/>
      <c r="C98" s="5"/>
      <c r="D98" s="3" t="s">
        <v>9</v>
      </c>
      <c r="E98" s="5">
        <v>0</v>
      </c>
      <c r="F98" s="5">
        <f>RANK(E98,E79:E98,0)</f>
        <v>2</v>
      </c>
    </row>
    <row r="100" spans="2:6" ht="15.75" x14ac:dyDescent="0.25">
      <c r="B100" s="8" t="s">
        <v>58</v>
      </c>
      <c r="C100" s="8"/>
      <c r="D100" s="8"/>
      <c r="E100" s="8"/>
      <c r="F100" s="8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/>
      <c r="C103" s="5"/>
      <c r="D103" s="3" t="s">
        <v>58</v>
      </c>
      <c r="E103" s="5">
        <v>0</v>
      </c>
      <c r="F103" s="5">
        <f>RANK(E103,E103:E122,0)</f>
        <v>1</v>
      </c>
    </row>
    <row r="104" spans="2:6" x14ac:dyDescent="0.25">
      <c r="B104" s="5"/>
      <c r="C104" s="5"/>
      <c r="D104" s="3" t="s">
        <v>58</v>
      </c>
      <c r="E104" s="5">
        <v>0</v>
      </c>
      <c r="F104" s="5">
        <f>RANK(E104,E103:E122,0)</f>
        <v>1</v>
      </c>
    </row>
    <row r="105" spans="2:6" x14ac:dyDescent="0.25">
      <c r="B105" s="5"/>
      <c r="C105" s="5"/>
      <c r="D105" s="3" t="s">
        <v>58</v>
      </c>
      <c r="E105" s="5">
        <v>0</v>
      </c>
      <c r="F105" s="5">
        <f>RANK(E105,E103:E122,0)</f>
        <v>1</v>
      </c>
    </row>
    <row r="106" spans="2:6" x14ac:dyDescent="0.25">
      <c r="B106" s="5"/>
      <c r="C106" s="5"/>
      <c r="D106" s="3" t="s">
        <v>58</v>
      </c>
      <c r="E106" s="5">
        <v>0</v>
      </c>
      <c r="F106" s="5">
        <f>RANK(E106,E103:E122,0)</f>
        <v>1</v>
      </c>
    </row>
    <row r="107" spans="2:6" x14ac:dyDescent="0.25">
      <c r="B107" s="5"/>
      <c r="C107" s="5"/>
      <c r="D107" s="3" t="s">
        <v>58</v>
      </c>
      <c r="E107" s="5">
        <v>0</v>
      </c>
      <c r="F107" s="5">
        <f>RANK(E107,E103:E122,0)</f>
        <v>1</v>
      </c>
    </row>
    <row r="108" spans="2:6" x14ac:dyDescent="0.25">
      <c r="B108" s="5"/>
      <c r="C108" s="5"/>
      <c r="D108" s="3" t="s">
        <v>58</v>
      </c>
      <c r="E108" s="5">
        <v>0</v>
      </c>
      <c r="F108" s="5">
        <f>RANK(E108,E103:E122,0)</f>
        <v>1</v>
      </c>
    </row>
    <row r="109" spans="2:6" x14ac:dyDescent="0.25">
      <c r="B109" s="5"/>
      <c r="C109" s="5"/>
      <c r="D109" s="3" t="s">
        <v>58</v>
      </c>
      <c r="E109" s="5">
        <v>0</v>
      </c>
      <c r="F109" s="5">
        <f>RANK(E109,E103:E122,0)</f>
        <v>1</v>
      </c>
    </row>
    <row r="110" spans="2:6" x14ac:dyDescent="0.25">
      <c r="B110" s="5"/>
      <c r="C110" s="5"/>
      <c r="D110" s="3" t="s">
        <v>58</v>
      </c>
      <c r="E110" s="5">
        <v>0</v>
      </c>
      <c r="F110" s="5">
        <f>RANK(E110,E103:E122,0)</f>
        <v>1</v>
      </c>
    </row>
    <row r="111" spans="2:6" x14ac:dyDescent="0.25">
      <c r="B111" s="5"/>
      <c r="C111" s="5"/>
      <c r="D111" s="3" t="s">
        <v>58</v>
      </c>
      <c r="E111" s="5">
        <v>0</v>
      </c>
      <c r="F111" s="5">
        <f>RANK(E111,E103:E122,0)</f>
        <v>1</v>
      </c>
    </row>
    <row r="112" spans="2:6" x14ac:dyDescent="0.25">
      <c r="B112" s="5"/>
      <c r="C112" s="5"/>
      <c r="D112" s="3" t="s">
        <v>58</v>
      </c>
      <c r="E112" s="5">
        <v>0</v>
      </c>
      <c r="F112" s="5">
        <f>RANK(E112,E103:E122,0)</f>
        <v>1</v>
      </c>
    </row>
    <row r="113" spans="2:6" x14ac:dyDescent="0.25">
      <c r="B113" s="5"/>
      <c r="C113" s="5"/>
      <c r="D113" s="3" t="s">
        <v>58</v>
      </c>
      <c r="E113" s="5">
        <v>0</v>
      </c>
      <c r="F113" s="5">
        <f>RANK(E113,E103:E122,0)</f>
        <v>1</v>
      </c>
    </row>
    <row r="114" spans="2:6" x14ac:dyDescent="0.25">
      <c r="B114" s="5"/>
      <c r="C114" s="5"/>
      <c r="D114" s="3" t="s">
        <v>58</v>
      </c>
      <c r="E114" s="5">
        <v>0</v>
      </c>
      <c r="F114" s="5">
        <f>RANK(E114,E103:E122,0)</f>
        <v>1</v>
      </c>
    </row>
    <row r="115" spans="2:6" x14ac:dyDescent="0.25">
      <c r="B115" s="5"/>
      <c r="C115" s="5"/>
      <c r="D115" s="3" t="s">
        <v>58</v>
      </c>
      <c r="E115" s="5">
        <v>0</v>
      </c>
      <c r="F115" s="5">
        <f>RANK(E115,E103:E122,0)</f>
        <v>1</v>
      </c>
    </row>
    <row r="116" spans="2:6" x14ac:dyDescent="0.25">
      <c r="B116" s="5"/>
      <c r="C116" s="5"/>
      <c r="D116" s="3" t="s">
        <v>58</v>
      </c>
      <c r="E116" s="5">
        <v>0</v>
      </c>
      <c r="F116" s="5">
        <f>RANK(E116,E103:E122,0)</f>
        <v>1</v>
      </c>
    </row>
    <row r="117" spans="2:6" x14ac:dyDescent="0.25">
      <c r="B117" s="5"/>
      <c r="C117" s="5"/>
      <c r="D117" s="3" t="s">
        <v>58</v>
      </c>
      <c r="E117" s="5">
        <v>0</v>
      </c>
      <c r="F117" s="5">
        <f>RANK(E117,E103:E122,0)</f>
        <v>1</v>
      </c>
    </row>
    <row r="118" spans="2:6" x14ac:dyDescent="0.25">
      <c r="B118" s="5"/>
      <c r="C118" s="5"/>
      <c r="D118" s="3" t="s">
        <v>58</v>
      </c>
      <c r="E118" s="5">
        <v>0</v>
      </c>
      <c r="F118" s="5">
        <f>RANK(E118,E103:E122,0)</f>
        <v>1</v>
      </c>
    </row>
    <row r="119" spans="2:6" x14ac:dyDescent="0.25">
      <c r="B119" s="5"/>
      <c r="C119" s="5"/>
      <c r="D119" s="3" t="s">
        <v>58</v>
      </c>
      <c r="E119" s="5">
        <v>0</v>
      </c>
      <c r="F119" s="5">
        <f>RANK(E119,E103:E122,0)</f>
        <v>1</v>
      </c>
    </row>
    <row r="120" spans="2:6" x14ac:dyDescent="0.25">
      <c r="B120" s="5"/>
      <c r="C120" s="5"/>
      <c r="D120" s="3" t="s">
        <v>58</v>
      </c>
      <c r="E120" s="5">
        <v>0</v>
      </c>
      <c r="F120" s="5">
        <f>RANK(E120,E103:E122,0)</f>
        <v>1</v>
      </c>
    </row>
    <row r="121" spans="2:6" x14ac:dyDescent="0.25">
      <c r="B121" s="5"/>
      <c r="C121" s="5"/>
      <c r="D121" s="3" t="s">
        <v>58</v>
      </c>
      <c r="E121" s="5">
        <v>0</v>
      </c>
      <c r="F121" s="5">
        <f>RANK(E121,E103:E122,0)</f>
        <v>1</v>
      </c>
    </row>
    <row r="122" spans="2:6" x14ac:dyDescent="0.25">
      <c r="B122" s="5"/>
      <c r="C122" s="5"/>
      <c r="D122" s="3" t="s">
        <v>58</v>
      </c>
      <c r="E122" s="5">
        <v>0</v>
      </c>
      <c r="F122" s="5">
        <f>RANK(E122,E103:E122,0)</f>
        <v>1</v>
      </c>
    </row>
  </sheetData>
  <sortState ref="B7:E10">
    <sortCondition descending="1" ref="E7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3"/>
  <sheetViews>
    <sheetView topLeftCell="A34" workbookViewId="0">
      <selection activeCell="A26" sqref="A9:XFD26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166</v>
      </c>
      <c r="C7" s="5" t="s">
        <v>74</v>
      </c>
      <c r="D7" s="3" t="s">
        <v>20</v>
      </c>
      <c r="E7" s="5">
        <v>134.9</v>
      </c>
      <c r="F7" s="5">
        <f>RANK(E7,E7:E8,0)</f>
        <v>1</v>
      </c>
    </row>
    <row r="8" spans="2:6" x14ac:dyDescent="0.25">
      <c r="B8" s="5" t="s">
        <v>170</v>
      </c>
      <c r="C8" s="5" t="s">
        <v>169</v>
      </c>
      <c r="D8" s="3" t="s">
        <v>20</v>
      </c>
      <c r="E8" s="5">
        <v>134.30000000000001</v>
      </c>
      <c r="F8" s="5">
        <f>RANK(E8,E7:E8,0)</f>
        <v>2</v>
      </c>
    </row>
    <row r="9" spans="2:6" x14ac:dyDescent="0.25">
      <c r="B9" s="1"/>
      <c r="C9" s="1"/>
      <c r="D9" s="1"/>
      <c r="E9" s="1"/>
      <c r="F9" s="1"/>
    </row>
    <row r="10" spans="2:6" ht="15.75" x14ac:dyDescent="0.25">
      <c r="B10" s="8" t="s">
        <v>33</v>
      </c>
      <c r="C10" s="9"/>
      <c r="D10" s="9"/>
      <c r="E10" s="9"/>
      <c r="F10" s="9"/>
    </row>
    <row r="11" spans="2:6" x14ac:dyDescent="0.25">
      <c r="B11" s="1"/>
      <c r="C11" s="1"/>
      <c r="D11" s="1"/>
      <c r="E11" s="1"/>
      <c r="F11" s="1"/>
    </row>
    <row r="12" spans="2:6" x14ac:dyDescent="0.25">
      <c r="B12" s="6" t="s">
        <v>0</v>
      </c>
      <c r="C12" s="6" t="s">
        <v>1</v>
      </c>
      <c r="D12" s="6" t="s">
        <v>2</v>
      </c>
      <c r="E12" s="6" t="s">
        <v>6</v>
      </c>
      <c r="F12" s="6" t="s">
        <v>4</v>
      </c>
    </row>
    <row r="13" spans="2:6" x14ac:dyDescent="0.25">
      <c r="B13" s="5" t="s">
        <v>114</v>
      </c>
      <c r="C13" s="5" t="s">
        <v>115</v>
      </c>
      <c r="D13" s="3" t="s">
        <v>21</v>
      </c>
      <c r="E13" s="5">
        <v>146.5</v>
      </c>
      <c r="F13" s="5">
        <f>RANK(E13,E13:E23,0)</f>
        <v>1</v>
      </c>
    </row>
    <row r="14" spans="2:6" x14ac:dyDescent="0.25">
      <c r="B14" s="5" t="s">
        <v>156</v>
      </c>
      <c r="C14" s="5" t="s">
        <v>93</v>
      </c>
      <c r="D14" s="3" t="s">
        <v>21</v>
      </c>
      <c r="E14" s="5">
        <v>146.1</v>
      </c>
      <c r="F14" s="5">
        <f>RANK(E14,E13:E23,0)</f>
        <v>2</v>
      </c>
    </row>
    <row r="15" spans="2:6" x14ac:dyDescent="0.25">
      <c r="B15" s="5" t="s">
        <v>160</v>
      </c>
      <c r="C15" s="5" t="s">
        <v>74</v>
      </c>
      <c r="D15" s="3" t="s">
        <v>21</v>
      </c>
      <c r="E15" s="5">
        <v>142</v>
      </c>
      <c r="F15" s="5">
        <f>RANK(E15,E13:E23,0)</f>
        <v>3</v>
      </c>
    </row>
    <row r="16" spans="2:6" x14ac:dyDescent="0.25">
      <c r="B16" s="5" t="s">
        <v>161</v>
      </c>
      <c r="C16" s="5" t="s">
        <v>78</v>
      </c>
      <c r="D16" s="3" t="s">
        <v>21</v>
      </c>
      <c r="E16" s="5">
        <v>140.1</v>
      </c>
      <c r="F16" s="5">
        <f>RANK(E16,E13:E23,0)</f>
        <v>4</v>
      </c>
    </row>
    <row r="17" spans="2:6" x14ac:dyDescent="0.25">
      <c r="B17" s="5" t="s">
        <v>110</v>
      </c>
      <c r="C17" s="5" t="s">
        <v>111</v>
      </c>
      <c r="D17" s="3" t="s">
        <v>21</v>
      </c>
      <c r="E17" s="5">
        <v>139.30000000000001</v>
      </c>
      <c r="F17" s="5">
        <f>RANK(E17,E13:E23,0)</f>
        <v>5</v>
      </c>
    </row>
    <row r="18" spans="2:6" x14ac:dyDescent="0.25">
      <c r="B18" s="5" t="s">
        <v>164</v>
      </c>
      <c r="C18" s="5" t="s">
        <v>165</v>
      </c>
      <c r="D18" s="3" t="s">
        <v>21</v>
      </c>
      <c r="E18" s="5">
        <v>138.4</v>
      </c>
      <c r="F18" s="5">
        <f>RANK(E18,E13:E23,0)</f>
        <v>6</v>
      </c>
    </row>
    <row r="19" spans="2:6" x14ac:dyDescent="0.25">
      <c r="B19" s="5" t="s">
        <v>150</v>
      </c>
      <c r="C19" s="5" t="s">
        <v>63</v>
      </c>
      <c r="D19" s="3" t="s">
        <v>21</v>
      </c>
      <c r="E19" s="5">
        <v>138.19999999999999</v>
      </c>
      <c r="F19" s="5">
        <f>RANK(E19,E13:E23,0)</f>
        <v>7</v>
      </c>
    </row>
    <row r="20" spans="2:6" x14ac:dyDescent="0.25">
      <c r="B20" s="5" t="s">
        <v>171</v>
      </c>
      <c r="C20" s="5" t="s">
        <v>118</v>
      </c>
      <c r="D20" s="3" t="s">
        <v>21</v>
      </c>
      <c r="E20" s="5">
        <v>136.5</v>
      </c>
      <c r="F20" s="5">
        <f>RANK(E20,E13:E23,0)</f>
        <v>8</v>
      </c>
    </row>
    <row r="21" spans="2:6" x14ac:dyDescent="0.25">
      <c r="B21" s="5" t="s">
        <v>155</v>
      </c>
      <c r="C21" s="5" t="s">
        <v>83</v>
      </c>
      <c r="D21" s="3" t="s">
        <v>21</v>
      </c>
      <c r="E21" s="5">
        <v>136.4</v>
      </c>
      <c r="F21" s="5">
        <f>RANK(E21,E13:E23,0)</f>
        <v>9</v>
      </c>
    </row>
    <row r="22" spans="2:6" x14ac:dyDescent="0.25">
      <c r="B22" s="5" t="s">
        <v>172</v>
      </c>
      <c r="C22" s="5" t="s">
        <v>63</v>
      </c>
      <c r="D22" s="3" t="s">
        <v>21</v>
      </c>
      <c r="E22" s="5">
        <v>129.1</v>
      </c>
      <c r="F22" s="5">
        <f>RANK(E22,E13:E23,0)</f>
        <v>10</v>
      </c>
    </row>
    <row r="23" spans="2:6" x14ac:dyDescent="0.25">
      <c r="B23" s="5" t="s">
        <v>168</v>
      </c>
      <c r="C23" s="5" t="s">
        <v>167</v>
      </c>
      <c r="D23" s="3" t="s">
        <v>21</v>
      </c>
      <c r="E23" s="5">
        <v>128.9</v>
      </c>
      <c r="F23" s="5">
        <f>RANK(E23,E13:E23,0)</f>
        <v>11</v>
      </c>
    </row>
    <row r="25" spans="2:6" ht="15.75" x14ac:dyDescent="0.25">
      <c r="B25" s="8" t="s">
        <v>35</v>
      </c>
      <c r="C25" s="8"/>
      <c r="D25" s="8"/>
      <c r="E25" s="8"/>
      <c r="F25" s="8"/>
    </row>
    <row r="26" spans="2:6" x14ac:dyDescent="0.25">
      <c r="B26" s="1"/>
      <c r="C26" s="1"/>
      <c r="D26" s="1"/>
      <c r="E26" s="1"/>
      <c r="F26" s="1"/>
    </row>
    <row r="27" spans="2:6" x14ac:dyDescent="0.25">
      <c r="B27" s="6" t="s">
        <v>0</v>
      </c>
      <c r="C27" s="6" t="s">
        <v>1</v>
      </c>
      <c r="D27" s="6" t="s">
        <v>2</v>
      </c>
      <c r="E27" s="6" t="s">
        <v>6</v>
      </c>
      <c r="F27" s="6" t="s">
        <v>4</v>
      </c>
    </row>
    <row r="28" spans="2:6" x14ac:dyDescent="0.25">
      <c r="B28" s="5" t="s">
        <v>157</v>
      </c>
      <c r="C28" s="5" t="s">
        <v>158</v>
      </c>
      <c r="D28" s="3" t="s">
        <v>22</v>
      </c>
      <c r="E28" s="5">
        <v>145.19999999999999</v>
      </c>
      <c r="F28" s="5">
        <f>RANK(E28,E28:E31,0)</f>
        <v>1</v>
      </c>
    </row>
    <row r="29" spans="2:6" x14ac:dyDescent="0.25">
      <c r="B29" s="5" t="s">
        <v>163</v>
      </c>
      <c r="C29" s="5" t="s">
        <v>74</v>
      </c>
      <c r="D29" s="3" t="s">
        <v>22</v>
      </c>
      <c r="E29" s="5">
        <v>144.1</v>
      </c>
      <c r="F29" s="5">
        <f>RANK(E29,E28:E31,0)</f>
        <v>2</v>
      </c>
    </row>
    <row r="30" spans="2:6" x14ac:dyDescent="0.25">
      <c r="B30" s="5" t="s">
        <v>153</v>
      </c>
      <c r="C30" s="5" t="s">
        <v>61</v>
      </c>
      <c r="D30" s="3" t="s">
        <v>22</v>
      </c>
      <c r="E30" s="5">
        <v>142.6</v>
      </c>
      <c r="F30" s="5">
        <f>RANK(E30,E28:E31,0)</f>
        <v>3</v>
      </c>
    </row>
    <row r="31" spans="2:6" x14ac:dyDescent="0.25">
      <c r="B31" s="5" t="s">
        <v>79</v>
      </c>
      <c r="C31" s="5" t="s">
        <v>80</v>
      </c>
      <c r="D31" s="3" t="s">
        <v>22</v>
      </c>
      <c r="E31" s="5">
        <v>140.4</v>
      </c>
      <c r="F31" s="5">
        <f>RANK(E31,E28:E31,0)</f>
        <v>4</v>
      </c>
    </row>
    <row r="33" spans="2:8" ht="15.75" x14ac:dyDescent="0.25">
      <c r="B33" s="8" t="s">
        <v>60</v>
      </c>
      <c r="C33" s="9"/>
      <c r="D33" s="9"/>
      <c r="E33" s="9"/>
      <c r="F33" s="9"/>
    </row>
    <row r="34" spans="2:8" x14ac:dyDescent="0.25">
      <c r="B34" s="1"/>
      <c r="C34" s="1"/>
      <c r="D34" s="1"/>
      <c r="E34" s="1"/>
      <c r="F34" s="1"/>
    </row>
    <row r="35" spans="2:8" x14ac:dyDescent="0.25">
      <c r="B35" s="6" t="s">
        <v>0</v>
      </c>
      <c r="C35" s="6" t="s">
        <v>1</v>
      </c>
      <c r="D35" s="6" t="s">
        <v>2</v>
      </c>
      <c r="E35" s="6" t="s">
        <v>6</v>
      </c>
      <c r="F35" s="6" t="s">
        <v>4</v>
      </c>
    </row>
    <row r="36" spans="2:8" x14ac:dyDescent="0.25">
      <c r="B36" s="5" t="s">
        <v>108</v>
      </c>
      <c r="C36" s="5" t="s">
        <v>78</v>
      </c>
      <c r="D36" s="3" t="s">
        <v>60</v>
      </c>
      <c r="E36" s="5">
        <v>137.9</v>
      </c>
      <c r="F36" s="5">
        <f>RANK(E36,E36:E36,0)</f>
        <v>1</v>
      </c>
    </row>
    <row r="38" spans="2:8" ht="15.75" x14ac:dyDescent="0.25">
      <c r="B38" s="8" t="s">
        <v>32</v>
      </c>
      <c r="C38" s="9"/>
      <c r="D38" s="9"/>
      <c r="E38" s="9"/>
      <c r="F38" s="9"/>
    </row>
    <row r="39" spans="2:8" x14ac:dyDescent="0.25">
      <c r="B39" s="1"/>
      <c r="C39" s="1"/>
      <c r="D39" s="1"/>
      <c r="E39" s="1"/>
      <c r="F39" s="1"/>
    </row>
    <row r="40" spans="2:8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24</v>
      </c>
      <c r="G40" s="6" t="s">
        <v>3</v>
      </c>
      <c r="H40" s="6" t="s">
        <v>4</v>
      </c>
    </row>
    <row r="41" spans="2:8" x14ac:dyDescent="0.25">
      <c r="B41" s="5" t="s">
        <v>162</v>
      </c>
      <c r="C41" s="5" t="s">
        <v>93</v>
      </c>
      <c r="D41" s="3" t="s">
        <v>23</v>
      </c>
      <c r="E41" s="5">
        <v>145.1</v>
      </c>
      <c r="F41" s="5">
        <v>35</v>
      </c>
      <c r="G41" s="5">
        <f>SUM(E41-F41)</f>
        <v>110.1</v>
      </c>
      <c r="H41" s="5">
        <f>RANK(G41,G41:G43,0)</f>
        <v>1</v>
      </c>
    </row>
    <row r="42" spans="2:8" x14ac:dyDescent="0.25">
      <c r="B42" s="5" t="s">
        <v>62</v>
      </c>
      <c r="C42" s="5" t="s">
        <v>61</v>
      </c>
      <c r="D42" s="3" t="s">
        <v>23</v>
      </c>
      <c r="E42" s="5">
        <v>141.80000000000001</v>
      </c>
      <c r="F42" s="5">
        <v>38</v>
      </c>
      <c r="G42" s="5">
        <f>SUM(E42-F42)</f>
        <v>103.80000000000001</v>
      </c>
      <c r="H42" s="5">
        <f>RANK(G42,G41:G43,0)</f>
        <v>2</v>
      </c>
    </row>
    <row r="43" spans="2:8" x14ac:dyDescent="0.25">
      <c r="B43" s="5" t="s">
        <v>76</v>
      </c>
      <c r="C43" s="5" t="s">
        <v>75</v>
      </c>
      <c r="D43" s="3" t="s">
        <v>23</v>
      </c>
      <c r="E43" s="5">
        <v>144</v>
      </c>
      <c r="F43" s="5">
        <v>59</v>
      </c>
      <c r="G43" s="5">
        <f>SUM(E43-F43)</f>
        <v>85</v>
      </c>
      <c r="H43" s="5">
        <f>RANK(G43,G41:G43,0)</f>
        <v>3</v>
      </c>
    </row>
  </sheetData>
  <sortState ref="B55:E58">
    <sortCondition descending="1" ref="E55"/>
  </sortState>
  <mergeCells count="6">
    <mergeCell ref="B38:F38"/>
    <mergeCell ref="B2:F2"/>
    <mergeCell ref="B4:F4"/>
    <mergeCell ref="B10:F10"/>
    <mergeCell ref="B25:F25"/>
    <mergeCell ref="B33:F3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opLeftCell="A22" zoomScaleNormal="100" workbookViewId="0">
      <selection activeCell="N8" sqref="N8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10" t="s">
        <v>25</v>
      </c>
      <c r="C2" s="11"/>
      <c r="D2" s="11"/>
      <c r="E2" s="11"/>
      <c r="F2" s="11"/>
      <c r="G2" s="11"/>
      <c r="H2" s="11"/>
      <c r="I2" s="11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8" t="s">
        <v>26</v>
      </c>
      <c r="C4" s="12"/>
      <c r="D4" s="12"/>
      <c r="E4" s="12"/>
      <c r="F4" s="12"/>
      <c r="G4" s="12"/>
      <c r="H4" s="12"/>
      <c r="I4" s="12"/>
    </row>
    <row r="6" spans="1:10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62</v>
      </c>
      <c r="C7" s="5" t="s">
        <v>61</v>
      </c>
      <c r="D7" s="3" t="s">
        <v>29</v>
      </c>
      <c r="E7" s="5">
        <v>103.7</v>
      </c>
      <c r="F7" s="5">
        <v>229.8</v>
      </c>
      <c r="G7" s="5">
        <v>-21</v>
      </c>
      <c r="H7" s="5">
        <f>SUM(E7+F7+G7)</f>
        <v>312.5</v>
      </c>
      <c r="I7" s="5">
        <f>RANK(H7,H7:H13,0)</f>
        <v>1</v>
      </c>
    </row>
    <row r="8" spans="1:10" x14ac:dyDescent="0.25">
      <c r="B8" s="5" t="s">
        <v>79</v>
      </c>
      <c r="C8" s="5" t="s">
        <v>80</v>
      </c>
      <c r="D8" s="3" t="s">
        <v>29</v>
      </c>
      <c r="E8" s="5">
        <v>124</v>
      </c>
      <c r="F8" s="5">
        <v>177.3</v>
      </c>
      <c r="G8" s="5"/>
      <c r="H8" s="5">
        <f>SUM(E8+F8+G8)</f>
        <v>301.3</v>
      </c>
      <c r="I8" s="5">
        <f>RANK(H8,H7:H13,0)</f>
        <v>2</v>
      </c>
    </row>
    <row r="9" spans="1:10" x14ac:dyDescent="0.25">
      <c r="B9" s="5" t="s">
        <v>166</v>
      </c>
      <c r="C9" s="5" t="s">
        <v>74</v>
      </c>
      <c r="D9" s="3" t="s">
        <v>29</v>
      </c>
      <c r="E9" s="5">
        <v>105.7</v>
      </c>
      <c r="F9" s="5">
        <v>209.8</v>
      </c>
      <c r="G9" s="5">
        <v>-15</v>
      </c>
      <c r="H9" s="5">
        <f>SUM(E9+F9+G9)</f>
        <v>300.5</v>
      </c>
      <c r="I9" s="5">
        <f>RANK(H9,H7:H13,0)</f>
        <v>3</v>
      </c>
    </row>
    <row r="10" spans="1:10" x14ac:dyDescent="0.25">
      <c r="B10" s="5" t="s">
        <v>119</v>
      </c>
      <c r="C10" s="5" t="s">
        <v>61</v>
      </c>
      <c r="D10" s="3" t="s">
        <v>29</v>
      </c>
      <c r="E10" s="5">
        <v>105.9</v>
      </c>
      <c r="F10" s="5">
        <v>205.5</v>
      </c>
      <c r="G10" s="5">
        <v>-15</v>
      </c>
      <c r="H10" s="5">
        <f>SUM(E10+F10+G10)</f>
        <v>296.39999999999998</v>
      </c>
      <c r="I10" s="5">
        <f>RANK(H10,H7:H13,0)</f>
        <v>4</v>
      </c>
    </row>
    <row r="11" spans="1:10" x14ac:dyDescent="0.25">
      <c r="B11" s="5" t="s">
        <v>170</v>
      </c>
      <c r="C11" s="5" t="s">
        <v>169</v>
      </c>
      <c r="D11" s="3" t="s">
        <v>29</v>
      </c>
      <c r="E11" s="5">
        <v>122.8</v>
      </c>
      <c r="F11" s="5">
        <v>167.9</v>
      </c>
      <c r="G11" s="5"/>
      <c r="H11" s="5">
        <f>SUM(E11+F11+G11)</f>
        <v>290.7</v>
      </c>
      <c r="I11" s="5">
        <f>RANK(H11,H7:H13,0)</f>
        <v>5</v>
      </c>
    </row>
    <row r="12" spans="1:10" x14ac:dyDescent="0.25">
      <c r="B12" s="5" t="s">
        <v>153</v>
      </c>
      <c r="C12" s="5" t="s">
        <v>61</v>
      </c>
      <c r="D12" s="3" t="s">
        <v>29</v>
      </c>
      <c r="E12" s="5">
        <v>132</v>
      </c>
      <c r="F12" s="5">
        <v>154.19999999999999</v>
      </c>
      <c r="G12" s="5"/>
      <c r="H12" s="5">
        <f>SUM(E12+F12+G12)</f>
        <v>286.2</v>
      </c>
      <c r="I12" s="5">
        <f>RANK(H12,H7:H13,0)</f>
        <v>6</v>
      </c>
    </row>
    <row r="13" spans="1:10" x14ac:dyDescent="0.25">
      <c r="B13" s="5" t="s">
        <v>161</v>
      </c>
      <c r="C13" s="5" t="s">
        <v>78</v>
      </c>
      <c r="D13" s="3" t="s">
        <v>29</v>
      </c>
      <c r="E13" s="5">
        <v>125.8</v>
      </c>
      <c r="F13" s="5">
        <v>157.5</v>
      </c>
      <c r="G13" s="5"/>
      <c r="H13" s="5">
        <f>SUM(E13+F13+G13)</f>
        <v>283.3</v>
      </c>
      <c r="I13" s="5">
        <f>RANK(H13,H7:H13,0)</f>
        <v>7</v>
      </c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"/>
      <c r="B15" s="8" t="s">
        <v>30</v>
      </c>
      <c r="C15" s="9"/>
      <c r="D15" s="9"/>
      <c r="E15" s="9"/>
      <c r="F15" s="9"/>
      <c r="G15" s="9"/>
      <c r="H15" s="9"/>
      <c r="I15" s="9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6" t="s">
        <v>0</v>
      </c>
      <c r="C17" s="6" t="s">
        <v>1</v>
      </c>
      <c r="D17" s="6" t="s">
        <v>28</v>
      </c>
      <c r="E17" s="6" t="s">
        <v>6</v>
      </c>
      <c r="F17" s="6" t="s">
        <v>7</v>
      </c>
      <c r="G17" s="6" t="s">
        <v>8</v>
      </c>
      <c r="H17" s="6" t="s">
        <v>3</v>
      </c>
      <c r="I17" s="6" t="s">
        <v>4</v>
      </c>
      <c r="J17" s="1"/>
    </row>
    <row r="18" spans="1:10" x14ac:dyDescent="0.25">
      <c r="B18" s="4" t="s">
        <v>171</v>
      </c>
      <c r="C18" s="4" t="s">
        <v>118</v>
      </c>
      <c r="D18" s="3" t="s">
        <v>31</v>
      </c>
      <c r="E18" s="4">
        <v>110.5</v>
      </c>
      <c r="F18" s="4">
        <v>196.4</v>
      </c>
      <c r="G18" s="4"/>
      <c r="H18" s="4">
        <f>SUM(E18+F18+G18)</f>
        <v>306.89999999999998</v>
      </c>
      <c r="I18" s="4">
        <f>RANK(H18,H14:H22,0)</f>
        <v>1</v>
      </c>
    </row>
    <row r="19" spans="1:10" x14ac:dyDescent="0.25">
      <c r="B19" s="4" t="s">
        <v>108</v>
      </c>
      <c r="C19" s="4" t="s">
        <v>78</v>
      </c>
      <c r="D19" s="3" t="s">
        <v>31</v>
      </c>
      <c r="E19" s="4">
        <v>117.7</v>
      </c>
      <c r="F19" s="4">
        <v>183.7</v>
      </c>
      <c r="G19" s="4"/>
      <c r="H19" s="4">
        <f>SUM(E19+F19+G19)</f>
        <v>301.39999999999998</v>
      </c>
      <c r="I19" s="4">
        <f>RANK(H19,H15:H22,0)</f>
        <v>2</v>
      </c>
    </row>
    <row r="20" spans="1:10" x14ac:dyDescent="0.25">
      <c r="B20" s="4" t="s">
        <v>151</v>
      </c>
      <c r="C20" s="4" t="s">
        <v>152</v>
      </c>
      <c r="D20" s="3" t="s">
        <v>31</v>
      </c>
      <c r="E20" s="4">
        <v>113.8</v>
      </c>
      <c r="F20" s="4">
        <v>179.4</v>
      </c>
      <c r="G20" s="4"/>
      <c r="H20" s="4">
        <f>SUM(E20+F20+G20)</f>
        <v>293.2</v>
      </c>
      <c r="I20" s="4">
        <f>RANK(H20,H16:H22,0)</f>
        <v>3</v>
      </c>
    </row>
    <row r="21" spans="1:10" x14ac:dyDescent="0.25">
      <c r="B21" s="4" t="s">
        <v>154</v>
      </c>
      <c r="C21" s="4" t="s">
        <v>93</v>
      </c>
      <c r="D21" s="3" t="s">
        <v>31</v>
      </c>
      <c r="E21" s="4">
        <v>101.4</v>
      </c>
      <c r="F21" s="4">
        <v>196.6</v>
      </c>
      <c r="G21" s="4">
        <v>-27</v>
      </c>
      <c r="H21" s="4">
        <f>SUM(E21+F21+G21)</f>
        <v>271</v>
      </c>
      <c r="I21" s="4">
        <f>RANK(H21,H17:H22,0)</f>
        <v>4</v>
      </c>
    </row>
    <row r="22" spans="1:10" x14ac:dyDescent="0.25">
      <c r="B22" s="4" t="s">
        <v>156</v>
      </c>
      <c r="C22" s="4" t="s">
        <v>93</v>
      </c>
      <c r="D22" s="3" t="s">
        <v>31</v>
      </c>
      <c r="E22" s="4">
        <v>119.4</v>
      </c>
      <c r="F22" s="4">
        <v>151.1</v>
      </c>
      <c r="G22" s="4"/>
      <c r="H22" s="4">
        <f>SUM(E22+F22+G22)</f>
        <v>270.5</v>
      </c>
      <c r="I22" s="4">
        <f>RANK(H22,H18:H22,0)</f>
        <v>5</v>
      </c>
    </row>
  </sheetData>
  <sortState ref="B7:H13">
    <sortCondition descending="1" ref="H7"/>
  </sortState>
  <mergeCells count="3">
    <mergeCell ref="B2:I2"/>
    <mergeCell ref="B15:I15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2022-05-22T12:46:30Z</dcterms:modified>
  <cp:category/>
  <cp:contentStatus/>
</cp:coreProperties>
</file>