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4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77" i="6" l="1"/>
  <c r="H68" i="6"/>
  <c r="H43" i="6"/>
  <c r="H53" i="6"/>
  <c r="H49" i="6"/>
  <c r="H50" i="6"/>
  <c r="H56" i="6"/>
  <c r="H55" i="6"/>
  <c r="H52" i="6"/>
  <c r="H51" i="6"/>
  <c r="H47" i="6"/>
  <c r="H54" i="6"/>
  <c r="H45" i="6"/>
  <c r="H48" i="6"/>
  <c r="H44" i="6"/>
  <c r="H46" i="6"/>
  <c r="H12" i="6" l="1"/>
  <c r="H11" i="6"/>
  <c r="H10" i="6"/>
  <c r="H9" i="6"/>
  <c r="H8" i="6"/>
  <c r="H7" i="6"/>
  <c r="H17" i="6"/>
  <c r="H19" i="6"/>
  <c r="H18" i="6"/>
  <c r="I18" i="6" l="1"/>
  <c r="I19" i="6"/>
  <c r="I17" i="6"/>
  <c r="I8" i="6"/>
  <c r="I10" i="6"/>
  <c r="I7" i="6"/>
  <c r="I9" i="6"/>
  <c r="I11" i="6"/>
  <c r="I12" i="6"/>
  <c r="H30" i="5"/>
  <c r="H29" i="5"/>
  <c r="H28" i="5"/>
  <c r="H24" i="5"/>
  <c r="H26" i="5"/>
  <c r="H27" i="5"/>
  <c r="H25" i="5"/>
  <c r="I25" i="5" l="1"/>
  <c r="I26" i="5"/>
  <c r="I24" i="5"/>
  <c r="I27" i="5"/>
  <c r="G57" i="4"/>
  <c r="G56" i="4"/>
  <c r="G55" i="4"/>
  <c r="G54" i="4"/>
  <c r="G53" i="4"/>
  <c r="G59" i="4"/>
  <c r="G58" i="4"/>
  <c r="H27" i="6" l="1"/>
  <c r="H34" i="6"/>
  <c r="H31" i="6"/>
  <c r="H30" i="6"/>
  <c r="H26" i="6"/>
  <c r="H25" i="6"/>
  <c r="H24" i="6"/>
  <c r="H37" i="6"/>
  <c r="H36" i="6"/>
  <c r="H35" i="6"/>
  <c r="H32" i="6"/>
  <c r="H33" i="6"/>
  <c r="H28" i="6"/>
  <c r="H29" i="6"/>
  <c r="H42" i="6"/>
  <c r="H63" i="6"/>
  <c r="H61" i="6"/>
  <c r="H64" i="6"/>
  <c r="H76" i="6"/>
  <c r="H69" i="6"/>
  <c r="H62" i="6"/>
  <c r="H72" i="6"/>
  <c r="H80" i="6"/>
  <c r="H78" i="6"/>
  <c r="H67" i="6"/>
  <c r="H70" i="6"/>
  <c r="H71" i="6"/>
  <c r="H79" i="6"/>
  <c r="H66" i="6"/>
  <c r="H75" i="6"/>
  <c r="H74" i="6"/>
  <c r="H81" i="6"/>
  <c r="H73" i="6"/>
  <c r="H65" i="6"/>
  <c r="H87" i="6"/>
  <c r="H88" i="6"/>
  <c r="H86" i="6"/>
  <c r="I80" i="6" l="1"/>
  <c r="I81" i="6"/>
  <c r="I24" i="6"/>
  <c r="I62" i="6"/>
  <c r="I42" i="6"/>
  <c r="I61" i="6"/>
  <c r="I79" i="6"/>
  <c r="I78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3" i="6"/>
  <c r="I86" i="6"/>
  <c r="I88" i="6"/>
  <c r="I87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F58" i="3"/>
  <c r="F57" i="3"/>
  <c r="F56" i="3"/>
  <c r="F55" i="3"/>
  <c r="F50" i="3"/>
  <c r="F49" i="3"/>
  <c r="F48" i="3"/>
  <c r="F87" i="2"/>
  <c r="F86" i="2"/>
  <c r="F85" i="2"/>
  <c r="F80" i="2"/>
  <c r="F79" i="2"/>
  <c r="F78" i="2"/>
  <c r="F77" i="2"/>
  <c r="F72" i="2"/>
  <c r="F71" i="2"/>
  <c r="F70" i="2"/>
  <c r="F21" i="3" l="1"/>
  <c r="F7" i="2" l="1"/>
  <c r="H8" i="5" l="1"/>
  <c r="H14" i="5"/>
  <c r="H9" i="5"/>
  <c r="H10" i="5"/>
  <c r="H15" i="5"/>
  <c r="H18" i="5"/>
  <c r="H16" i="5"/>
  <c r="H17" i="5"/>
  <c r="H19" i="5"/>
  <c r="H11" i="5"/>
  <c r="H7" i="5"/>
  <c r="H13" i="5"/>
  <c r="H12" i="5"/>
  <c r="F48" i="4"/>
  <c r="F47" i="4"/>
  <c r="F46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4" i="4"/>
  <c r="F23" i="4"/>
  <c r="F22" i="4"/>
  <c r="F21" i="4"/>
  <c r="F20" i="4"/>
  <c r="F19" i="4"/>
  <c r="F18" i="4"/>
  <c r="F17" i="4"/>
  <c r="F16" i="4"/>
  <c r="F11" i="4"/>
  <c r="F10" i="4"/>
  <c r="F9" i="4"/>
  <c r="F8" i="4"/>
  <c r="F7" i="4"/>
  <c r="F43" i="3"/>
  <c r="F42" i="3"/>
  <c r="F41" i="3"/>
  <c r="F40" i="3"/>
  <c r="F39" i="3"/>
  <c r="F38" i="3"/>
  <c r="F37" i="3"/>
  <c r="F32" i="3"/>
  <c r="F31" i="3"/>
  <c r="F30" i="3"/>
  <c r="F29" i="3"/>
  <c r="F28" i="3"/>
  <c r="F27" i="3"/>
  <c r="F26" i="3"/>
  <c r="F25" i="3"/>
  <c r="F24" i="3"/>
  <c r="F23" i="3"/>
  <c r="F22" i="3"/>
  <c r="F16" i="3"/>
  <c r="F15" i="3"/>
  <c r="F14" i="3"/>
  <c r="F13" i="3"/>
  <c r="F12" i="3"/>
  <c r="F11" i="3"/>
  <c r="F10" i="3"/>
  <c r="F9" i="3"/>
  <c r="F8" i="3"/>
  <c r="F7" i="3"/>
  <c r="F65" i="2"/>
  <c r="F64" i="2"/>
  <c r="F63" i="2"/>
  <c r="F62" i="2"/>
  <c r="F61" i="2"/>
  <c r="F60" i="2"/>
  <c r="F59" i="2"/>
  <c r="F58" i="2"/>
  <c r="F57" i="2"/>
  <c r="F56" i="2"/>
  <c r="F55" i="2"/>
  <c r="F54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5" i="2"/>
  <c r="F24" i="2"/>
  <c r="F23" i="2"/>
  <c r="F22" i="2"/>
  <c r="F21" i="2"/>
  <c r="F20" i="2"/>
  <c r="F19" i="2"/>
  <c r="F18" i="2"/>
  <c r="F13" i="2"/>
  <c r="F12" i="2"/>
  <c r="F11" i="2"/>
  <c r="F10" i="2"/>
  <c r="F9" i="2"/>
  <c r="F8" i="2"/>
  <c r="I30" i="5" l="1"/>
  <c r="I28" i="5"/>
  <c r="I29" i="5"/>
  <c r="I19" i="5"/>
  <c r="I17" i="5"/>
  <c r="I18" i="5"/>
  <c r="I15" i="5"/>
  <c r="I16" i="5"/>
  <c r="I13" i="5"/>
  <c r="I11" i="5"/>
  <c r="I9" i="5"/>
  <c r="I14" i="5"/>
  <c r="I12" i="5"/>
  <c r="I10" i="5"/>
  <c r="I8" i="5"/>
  <c r="I7" i="5"/>
  <c r="H53" i="4"/>
  <c r="H57" i="4"/>
  <c r="H54" i="4"/>
  <c r="H56" i="4"/>
  <c r="H59" i="4"/>
  <c r="H55" i="4"/>
  <c r="H58" i="4"/>
</calcChain>
</file>

<file path=xl/sharedStrings.xml><?xml version="1.0" encoding="utf-8"?>
<sst xmlns="http://schemas.openxmlformats.org/spreadsheetml/2006/main" count="736" uniqueCount="221">
  <si>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</si>
  <si>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</si>
  <si>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</si>
  <si>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</si>
  <si>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</si>
  <si>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</si>
  <si>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</si>
  <si>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</si>
  <si>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</si>
  <si>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</si>
  <si>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</si>
  <si>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</si>
  <si>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</si>
  <si>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</si>
  <si>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</si>
  <si>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</si>
  <si>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</si>
  <si>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</si>
  <si>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</si>
  <si>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</si>
  <si>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</si>
  <si>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</si>
  <si>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</si>
  <si>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</si>
  <si>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</si>
  <si>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</si>
  <si>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</si>
  <si>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</si>
  <si>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</si>
  <si>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</si>
  <si>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</si>
  <si>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</si>
  <si>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</si>
  <si>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</si>
  <si>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</si>
  <si>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</si>
  <si>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</si>
  <si>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</si>
  <si>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</si>
  <si>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</si>
  <si>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</si>
  <si>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</si>
  <si>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</si>
  <si>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</si>
  <si>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</si>
  <si>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</si>
  <si>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</si>
  <si>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</si>
  <si>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</si>
  <si>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</si>
  <si>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</si>
  <si>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</si>
  <si>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</si>
  <si>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</si>
  <si>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</si>
  <si>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</si>
  <si>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</si>
  <si>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</si>
  <si>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</si>
  <si>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</si>
  <si>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</si>
  <si>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</si>
  <si>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</si>
  <si>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Alberto Salazar</t>
  </si>
  <si>
    <t>Renault</t>
  </si>
  <si>
    <t>Citroen Xsara</t>
  </si>
  <si>
    <t>Jose Luis Ramos</t>
  </si>
  <si>
    <t>Antonio Rojas</t>
  </si>
  <si>
    <t>Coche Juguete</t>
  </si>
  <si>
    <t>Francisco Jose Enrique</t>
  </si>
  <si>
    <t>Seat Arona</t>
  </si>
  <si>
    <t>SUPERAR 120db</t>
  </si>
  <si>
    <t>Ford</t>
  </si>
  <si>
    <t>Chafino</t>
  </si>
  <si>
    <t>Seat Leon</t>
  </si>
  <si>
    <t>Seat leon</t>
  </si>
  <si>
    <t>Ford Focus</t>
  </si>
  <si>
    <t>Diego Guerrero Jimenez</t>
  </si>
  <si>
    <t>Canizares</t>
  </si>
  <si>
    <t>Francisco Vizuete</t>
  </si>
  <si>
    <t>La saxoneta</t>
  </si>
  <si>
    <t>Saxo</t>
  </si>
  <si>
    <t>La Saxoneta</t>
  </si>
  <si>
    <t>Golf</t>
  </si>
  <si>
    <t>Andres C5 King</t>
  </si>
  <si>
    <t>El Fordfito</t>
  </si>
  <si>
    <t>Dovao</t>
  </si>
  <si>
    <t>Audi</t>
  </si>
  <si>
    <t>Jose Antonio Rojas</t>
  </si>
  <si>
    <t>Olivita</t>
  </si>
  <si>
    <t>Jose Antonio Alcaide</t>
  </si>
  <si>
    <t>Ramon Herreria</t>
  </si>
  <si>
    <t>Antonio Tirado Martinez</t>
  </si>
  <si>
    <t>opel Astra</t>
  </si>
  <si>
    <t>Sergio Martin</t>
  </si>
  <si>
    <t>Opel Axtra</t>
  </si>
  <si>
    <t>Eduardo Perez</t>
  </si>
  <si>
    <t>Periko</t>
  </si>
  <si>
    <t>Javier Saiz</t>
  </si>
  <si>
    <t>Seat</t>
  </si>
  <si>
    <t xml:space="preserve">Seat </t>
  </si>
  <si>
    <t>Seat Ibiza</t>
  </si>
  <si>
    <t>Juan Jose Pastor</t>
  </si>
  <si>
    <t>crespo</t>
  </si>
  <si>
    <t>tami</t>
  </si>
  <si>
    <t>Juan Francisco</t>
  </si>
  <si>
    <t>Opel corsa</t>
  </si>
  <si>
    <t>Opel Corsa</t>
  </si>
  <si>
    <t>Tami</t>
  </si>
  <si>
    <t>Bmw</t>
  </si>
  <si>
    <t>Roberto Rodrigez</t>
  </si>
  <si>
    <t>Roberto Rodriguez</t>
  </si>
  <si>
    <t>Citroen Berlingo</t>
  </si>
  <si>
    <t>Juan Carlos perez</t>
  </si>
  <si>
    <t>Juan Carlos Perez</t>
  </si>
  <si>
    <t>Sergio Loro</t>
  </si>
  <si>
    <t>xsara</t>
  </si>
  <si>
    <t>Xsara</t>
  </si>
  <si>
    <t>Jose G2</t>
  </si>
  <si>
    <t>Alejandro Pedraza</t>
  </si>
  <si>
    <t>Alejandro pedraza</t>
  </si>
  <si>
    <t>Jose Segura Moya</t>
  </si>
  <si>
    <t>Marcos Garcia</t>
  </si>
  <si>
    <t xml:space="preserve">Andres Martin Nieto </t>
  </si>
  <si>
    <t>Toyota</t>
  </si>
  <si>
    <t>Andres Martin Nieto</t>
  </si>
  <si>
    <t>dragos</t>
  </si>
  <si>
    <t>seat Leon</t>
  </si>
  <si>
    <t>Magallanes</t>
  </si>
  <si>
    <t>Citroen C4</t>
  </si>
  <si>
    <t>Alejandro Manrrique</t>
  </si>
  <si>
    <t>Ribela</t>
  </si>
  <si>
    <t>Peugueot 106</t>
  </si>
  <si>
    <t>Moises Cortes Gonzalez</t>
  </si>
  <si>
    <t>Peugueot Tenebroso</t>
  </si>
  <si>
    <t>Peuguoet Tenebroso</t>
  </si>
  <si>
    <t>Ruben Sereno</t>
  </si>
  <si>
    <t>El Mk5</t>
  </si>
  <si>
    <t>David Romero</t>
  </si>
  <si>
    <t>Renault Clio</t>
  </si>
  <si>
    <t>Tene Luminoso</t>
  </si>
  <si>
    <t>Francisco Coco</t>
  </si>
  <si>
    <t>Alvaro Cobaleda</t>
  </si>
  <si>
    <t>Cristian Garcia</t>
  </si>
  <si>
    <t>Cristian Gracia</t>
  </si>
  <si>
    <t>Fran Guerrera</t>
  </si>
  <si>
    <t>David Pariente</t>
  </si>
  <si>
    <t>Honda Civic</t>
  </si>
  <si>
    <t>El Nano Mk4</t>
  </si>
  <si>
    <t>Fernando Fernadez</t>
  </si>
  <si>
    <t>Fernando Fernandez</t>
  </si>
  <si>
    <t>Hilario</t>
  </si>
  <si>
    <t>Bulaa</t>
  </si>
  <si>
    <t>Emilio Sanchez</t>
  </si>
  <si>
    <t xml:space="preserve">Alfonsillo </t>
  </si>
  <si>
    <t>Clio Terremoto</t>
  </si>
  <si>
    <t>Alfonsillo</t>
  </si>
  <si>
    <t>Ivan Reina</t>
  </si>
  <si>
    <t>Jose Antonio Marco</t>
  </si>
  <si>
    <t>Remolque</t>
  </si>
  <si>
    <t>Telmo</t>
  </si>
  <si>
    <t>Rafael Sanchez</t>
  </si>
  <si>
    <t>Transit</t>
  </si>
  <si>
    <t>Yerai</t>
  </si>
  <si>
    <t>Francisco Jose Mendoza</t>
  </si>
  <si>
    <t>Alejandro Dormido Sanchez</t>
  </si>
  <si>
    <t>Luis Sanchez Collado</t>
  </si>
  <si>
    <t>Alfonso Moreno</t>
  </si>
  <si>
    <t>Fran Morilla</t>
  </si>
  <si>
    <t>Hector</t>
  </si>
  <si>
    <t>Joaquin Gala</t>
  </si>
  <si>
    <t>David Herrera</t>
  </si>
  <si>
    <t>Renault Kangoo</t>
  </si>
  <si>
    <t>Paco Sanchez</t>
  </si>
  <si>
    <t>Seat Inca</t>
  </si>
  <si>
    <t>El Toledo Tela Pinto</t>
  </si>
  <si>
    <t>Seat Toledo</t>
  </si>
  <si>
    <t>Cristian Godino</t>
  </si>
  <si>
    <t>Juan Ramon</t>
  </si>
  <si>
    <t>Citroen C5</t>
  </si>
  <si>
    <t>Rufo</t>
  </si>
  <si>
    <t>Pedro Perez</t>
  </si>
  <si>
    <t>Ismael</t>
  </si>
  <si>
    <t>Sergio</t>
  </si>
  <si>
    <t>Adri Fox</t>
  </si>
  <si>
    <t>Moises</t>
  </si>
  <si>
    <t>Daniel Mulero</t>
  </si>
  <si>
    <t>Francisco Herencia Lopez</t>
  </si>
  <si>
    <t>Antonio Poleo</t>
  </si>
  <si>
    <t>Luis Miguel Cabaco</t>
  </si>
  <si>
    <t>Citroen</t>
  </si>
  <si>
    <t>Ople Corsa</t>
  </si>
  <si>
    <t>Fernandez Fernando</t>
  </si>
  <si>
    <t>Cristian Codino</t>
  </si>
  <si>
    <t>Peugueot</t>
  </si>
  <si>
    <t>peugueot</t>
  </si>
  <si>
    <t>david Romero</t>
  </si>
  <si>
    <t>Ignacio Jimenez</t>
  </si>
  <si>
    <t>Pasat</t>
  </si>
  <si>
    <t>Bella Gonzalez</t>
  </si>
  <si>
    <t>LA Saxoneta</t>
  </si>
  <si>
    <t>Alvaro sanchez</t>
  </si>
  <si>
    <t xml:space="preserve">Francisco javier </t>
  </si>
  <si>
    <t>Raul Mesa Sanchez</t>
  </si>
  <si>
    <t>Carnizares</t>
  </si>
  <si>
    <t>Marcos</t>
  </si>
  <si>
    <t>Kopyto</t>
  </si>
  <si>
    <t>Citroen xsara</t>
  </si>
  <si>
    <t>Fran Morillas</t>
  </si>
  <si>
    <t>Fran Medina</t>
  </si>
  <si>
    <t>Oscar Sd Audio</t>
  </si>
  <si>
    <t>Peugeot Partnes</t>
  </si>
  <si>
    <t>Nicolas Morcillo</t>
  </si>
  <si>
    <t>Tomas Gines</t>
  </si>
  <si>
    <t>Peugeot 306</t>
  </si>
  <si>
    <t>Angel Morcillo</t>
  </si>
  <si>
    <t>Citroen Saxo</t>
  </si>
  <si>
    <t>Pedro Jose Urban</t>
  </si>
  <si>
    <t>Ivan Maunuel</t>
  </si>
  <si>
    <t>Luis Sanchez Collado 111</t>
  </si>
  <si>
    <t>Francisco Javier Meyer Cañero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</si>
</sst>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88"/>
  <sheetViews>
    <sheetView topLeftCell="A61" workbookViewId="0">
      <selection activeCell="A89" sqref="A89:XFD105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2.5" customHeight="1" x14ac:dyDescent="0.35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61</v>
      </c>
      <c r="C4" s="7"/>
      <c r="D4" s="7"/>
      <c r="E4" s="7"/>
      <c r="F4" s="7"/>
      <c r="G4" s="7"/>
      <c r="H4" s="7"/>
      <c r="I4" s="7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71</v>
      </c>
      <c r="H6" s="6" t="s">
        <v>3</v>
      </c>
      <c r="I6" s="6" t="s">
        <v>4</v>
      </c>
    </row>
    <row r="7" spans="2:9" x14ac:dyDescent="0.25">
      <c r="B7" s="5"/>
      <c r="C7" s="5"/>
      <c r="D7" s="3" t="s">
        <v>62</v>
      </c>
      <c r="E7" s="5"/>
      <c r="F7" s="5"/>
      <c r="G7" s="5"/>
      <c r="H7" s="5">
        <f>SUM(E7+F7+G7)</f>
        <v>0</v>
      </c>
      <c r="I7" s="5">
        <f>RANK(H7,H7:H19,0)</f>
        <v>4</v>
      </c>
    </row>
    <row r="8" spans="2:9" x14ac:dyDescent="0.25">
      <c r="B8" s="5"/>
      <c r="C8" s="5"/>
      <c r="D8" s="3" t="s">
        <v>62</v>
      </c>
      <c r="E8" s="5"/>
      <c r="F8" s="5"/>
      <c r="G8" s="5"/>
      <c r="H8" s="5">
        <f t="shared" ref="H8:H12" si="0">SUM(E8+F8+G8)</f>
        <v>0</v>
      </c>
      <c r="I8" s="5">
        <f>RANK(H8,H7:H19,0)</f>
        <v>4</v>
      </c>
    </row>
    <row r="9" spans="2:9" x14ac:dyDescent="0.25">
      <c r="B9" s="5"/>
      <c r="C9" s="5"/>
      <c r="D9" s="3" t="s">
        <v>62</v>
      </c>
      <c r="E9" s="5"/>
      <c r="F9" s="5"/>
      <c r="G9" s="5"/>
      <c r="H9" s="5">
        <f t="shared" si="0"/>
        <v>0</v>
      </c>
      <c r="I9" s="5">
        <f>RANK(H9,H7:H19,0)</f>
        <v>4</v>
      </c>
    </row>
    <row r="10" spans="2:9" x14ac:dyDescent="0.25">
      <c r="B10" s="5"/>
      <c r="C10" s="5"/>
      <c r="D10" s="3" t="s">
        <v>62</v>
      </c>
      <c r="E10" s="5"/>
      <c r="F10" s="5"/>
      <c r="G10" s="5"/>
      <c r="H10" s="5">
        <f t="shared" si="0"/>
        <v>0</v>
      </c>
      <c r="I10" s="5">
        <f>RANK(H10,H7:H19,0)</f>
        <v>4</v>
      </c>
    </row>
    <row r="11" spans="2:9" x14ac:dyDescent="0.25">
      <c r="B11" s="5"/>
      <c r="C11" s="5"/>
      <c r="D11" s="3" t="s">
        <v>62</v>
      </c>
      <c r="E11" s="5"/>
      <c r="F11" s="5"/>
      <c r="G11" s="5"/>
      <c r="H11" s="5">
        <f t="shared" si="0"/>
        <v>0</v>
      </c>
      <c r="I11" s="5">
        <f>RANK(H11,H7:H19,0)</f>
        <v>4</v>
      </c>
    </row>
    <row r="12" spans="2:9" x14ac:dyDescent="0.25">
      <c r="B12" s="5"/>
      <c r="C12" s="5"/>
      <c r="D12" s="3" t="s">
        <v>62</v>
      </c>
      <c r="E12" s="5"/>
      <c r="F12" s="5"/>
      <c r="G12" s="5"/>
      <c r="H12" s="5">
        <f t="shared" si="0"/>
        <v>0</v>
      </c>
      <c r="I12" s="5">
        <f>RANK(H12,H7:H19,0)</f>
        <v>4</v>
      </c>
    </row>
    <row r="13" spans="2:9" x14ac:dyDescent="0.25">
      <c r="B13" s="2"/>
      <c r="C13" s="2"/>
      <c r="D13" s="2"/>
      <c r="E13" s="2"/>
      <c r="F13" s="2"/>
      <c r="G13" s="2"/>
      <c r="H13" s="2"/>
      <c r="I13" s="2"/>
    </row>
    <row r="14" spans="2:9" ht="15.75" x14ac:dyDescent="0.25">
      <c r="B14" s="7" t="s">
        <v>36</v>
      </c>
      <c r="C14" s="7"/>
      <c r="D14" s="7"/>
      <c r="E14" s="7"/>
      <c r="F14" s="7"/>
      <c r="G14" s="7"/>
      <c r="H14" s="7"/>
      <c r="I14" s="7"/>
    </row>
    <row r="16" spans="2:9" x14ac:dyDescent="0.25">
      <c r="B16" s="6" t="s">
        <v>0</v>
      </c>
      <c r="C16" s="6" t="s">
        <v>1</v>
      </c>
      <c r="D16" s="6" t="s">
        <v>2</v>
      </c>
      <c r="E16" s="6" t="s">
        <v>6</v>
      </c>
      <c r="F16" s="6" t="s">
        <v>7</v>
      </c>
      <c r="G16" s="6" t="s">
        <v>71</v>
      </c>
      <c r="H16" s="6" t="s">
        <v>3</v>
      </c>
      <c r="I16" s="6" t="s">
        <v>4</v>
      </c>
    </row>
    <row r="17" spans="2:9" ht="14.25" customHeight="1" x14ac:dyDescent="0.25">
      <c r="B17" s="5" t="s">
        <v>67</v>
      </c>
      <c r="C17" s="5" t="s">
        <v>68</v>
      </c>
      <c r="D17" s="3" t="s">
        <v>37</v>
      </c>
      <c r="E17" s="5">
        <v>120.5</v>
      </c>
      <c r="F17" s="5">
        <v>217.6</v>
      </c>
      <c r="G17" s="5"/>
      <c r="H17" s="5">
        <f>SUM(E17+F17+G17)</f>
        <v>338.1</v>
      </c>
      <c r="I17" s="5">
        <f>RANK(H17,H17:H19,0)</f>
        <v>1</v>
      </c>
    </row>
    <row r="18" spans="2:9" x14ac:dyDescent="0.25">
      <c r="B18" s="5" t="s">
        <v>153</v>
      </c>
      <c r="C18" s="5"/>
      <c r="D18" s="3" t="s">
        <v>37</v>
      </c>
      <c r="E18" s="5">
        <v>123.7</v>
      </c>
      <c r="F18" s="5">
        <v>212.4</v>
      </c>
      <c r="G18" s="5"/>
      <c r="H18" s="5">
        <f>SUM(E18+F18+G18)</f>
        <v>336.1</v>
      </c>
      <c r="I18" s="5">
        <f>RANK(H18,H17:H19,0)</f>
        <v>2</v>
      </c>
    </row>
    <row r="19" spans="2:9" x14ac:dyDescent="0.25">
      <c r="B19" s="5" t="s">
        <v>128</v>
      </c>
      <c r="C19" s="5"/>
      <c r="D19" s="3" t="s">
        <v>37</v>
      </c>
      <c r="E19" s="5">
        <v>120.1</v>
      </c>
      <c r="F19" s="5">
        <v>185.8</v>
      </c>
      <c r="G19" s="5"/>
      <c r="H19" s="5">
        <f>SUM(E19+F19+G19)</f>
        <v>305.89999999999998</v>
      </c>
      <c r="I19" s="5">
        <f>RANK(H19,H17:H19,0)</f>
        <v>3</v>
      </c>
    </row>
    <row r="20" spans="2:9" x14ac:dyDescent="0.25">
      <c r="B20" s="1"/>
      <c r="C20" s="1"/>
      <c r="D20" s="1"/>
      <c r="E20" s="1"/>
      <c r="F20" s="1"/>
      <c r="G20" s="1"/>
      <c r="H20" s="1"/>
      <c r="I20" s="1"/>
    </row>
    <row r="21" spans="2:9" ht="15.75" x14ac:dyDescent="0.25">
      <c r="B21" s="7" t="s">
        <v>38</v>
      </c>
      <c r="C21" s="8"/>
      <c r="D21" s="8"/>
      <c r="E21" s="8"/>
      <c r="F21" s="8"/>
      <c r="G21" s="8"/>
      <c r="H21" s="8"/>
      <c r="I21" s="8"/>
    </row>
    <row r="22" spans="2:9" x14ac:dyDescent="0.25">
      <c r="B22" s="1"/>
      <c r="C22" s="1"/>
      <c r="D22" s="1"/>
      <c r="E22" s="1"/>
      <c r="F22" s="1"/>
      <c r="G22" s="1"/>
      <c r="H22" s="1"/>
      <c r="I22" s="1"/>
    </row>
    <row r="23" spans="2:9" x14ac:dyDescent="0.25">
      <c r="B23" s="6" t="s">
        <v>0</v>
      </c>
      <c r="C23" s="6" t="s">
        <v>1</v>
      </c>
      <c r="D23" s="6" t="s">
        <v>2</v>
      </c>
      <c r="E23" s="6" t="s">
        <v>6</v>
      </c>
      <c r="F23" s="6" t="s">
        <v>7</v>
      </c>
      <c r="G23" s="6" t="s">
        <v>71</v>
      </c>
      <c r="H23" s="6" t="s">
        <v>3</v>
      </c>
      <c r="I23" s="6" t="s">
        <v>4</v>
      </c>
    </row>
    <row r="24" spans="2:9" x14ac:dyDescent="0.25">
      <c r="B24" s="5" t="s">
        <v>69</v>
      </c>
      <c r="C24" s="5" t="s">
        <v>70</v>
      </c>
      <c r="D24" s="3" t="s">
        <v>39</v>
      </c>
      <c r="E24" s="5">
        <v>120.7</v>
      </c>
      <c r="F24" s="5">
        <v>224.6</v>
      </c>
      <c r="G24" s="5"/>
      <c r="H24" s="5">
        <f>SUM(E24+F24+G24)</f>
        <v>345.3</v>
      </c>
      <c r="I24" s="5">
        <f>RANK(H24,H24:H37,0)</f>
        <v>1</v>
      </c>
    </row>
    <row r="25" spans="2:9" x14ac:dyDescent="0.25">
      <c r="B25" s="5" t="s">
        <v>79</v>
      </c>
      <c r="C25" s="5" t="s">
        <v>74</v>
      </c>
      <c r="D25" s="3" t="s">
        <v>39</v>
      </c>
      <c r="E25" s="5">
        <v>125.6</v>
      </c>
      <c r="F25" s="5">
        <v>213</v>
      </c>
      <c r="G25" s="5"/>
      <c r="H25" s="5">
        <f>SUM(E25+F25+G25)</f>
        <v>338.6</v>
      </c>
      <c r="I25" s="5">
        <f>RANK(H25,H24:H37,0)</f>
        <v>2</v>
      </c>
    </row>
    <row r="26" spans="2:9" x14ac:dyDescent="0.25">
      <c r="B26" s="5" t="s">
        <v>73</v>
      </c>
      <c r="C26" s="5" t="s">
        <v>74</v>
      </c>
      <c r="D26" s="3" t="s">
        <v>39</v>
      </c>
      <c r="E26" s="5">
        <v>119.3</v>
      </c>
      <c r="F26" s="5">
        <v>220.4</v>
      </c>
      <c r="G26" s="5">
        <v>-10</v>
      </c>
      <c r="H26" s="5">
        <f>SUM(E26+F26+G26)</f>
        <v>329.7</v>
      </c>
      <c r="I26" s="5">
        <f>RANK(H26,H24:H37,0)</f>
        <v>3</v>
      </c>
    </row>
    <row r="27" spans="2:9" x14ac:dyDescent="0.25">
      <c r="B27" s="5" t="s">
        <v>63</v>
      </c>
      <c r="C27" s="5" t="s">
        <v>64</v>
      </c>
      <c r="D27" s="3" t="s">
        <v>39</v>
      </c>
      <c r="E27" s="5">
        <v>121.3</v>
      </c>
      <c r="F27" s="5">
        <v>198.2</v>
      </c>
      <c r="G27" s="5"/>
      <c r="H27" s="5">
        <f>SUM(E27+F27+G27)</f>
        <v>319.5</v>
      </c>
      <c r="I27" s="5">
        <f>RANK(H27,H24:H37,0)</f>
        <v>4</v>
      </c>
    </row>
    <row r="28" spans="2:9" x14ac:dyDescent="0.25">
      <c r="B28" s="5" t="s">
        <v>149</v>
      </c>
      <c r="C28" s="5"/>
      <c r="D28" s="3" t="s">
        <v>39</v>
      </c>
      <c r="E28" s="5">
        <v>119.9</v>
      </c>
      <c r="F28" s="5">
        <v>209.2</v>
      </c>
      <c r="G28" s="5">
        <v>-10</v>
      </c>
      <c r="H28" s="5">
        <f>SUM(E28+F28+G28)</f>
        <v>319.10000000000002</v>
      </c>
      <c r="I28" s="5">
        <f>RANK(H28,H24:H37,0)</f>
        <v>5</v>
      </c>
    </row>
    <row r="29" spans="2:9" x14ac:dyDescent="0.25">
      <c r="B29" s="5" t="s">
        <v>177</v>
      </c>
      <c r="C29" s="5"/>
      <c r="D29" s="3" t="s">
        <v>39</v>
      </c>
      <c r="E29" s="5">
        <v>124.1</v>
      </c>
      <c r="F29" s="5">
        <v>192.7</v>
      </c>
      <c r="G29" s="5"/>
      <c r="H29" s="5">
        <f>SUM(E29+F29+G29)</f>
        <v>316.79999999999995</v>
      </c>
      <c r="I29" s="5">
        <f>RANK(H29,H24:H37,0)</f>
        <v>6</v>
      </c>
    </row>
    <row r="30" spans="2:9" x14ac:dyDescent="0.25">
      <c r="B30" s="5" t="s">
        <v>86</v>
      </c>
      <c r="C30" s="5" t="s">
        <v>87</v>
      </c>
      <c r="D30" s="3" t="s">
        <v>39</v>
      </c>
      <c r="E30" s="5">
        <v>123.7</v>
      </c>
      <c r="F30" s="5">
        <v>187.1</v>
      </c>
      <c r="G30" s="5"/>
      <c r="H30" s="5">
        <f>SUM(E30+F30+G30)</f>
        <v>310.8</v>
      </c>
      <c r="I30" s="5">
        <f>RANK(H30,H24:H37,0)</f>
        <v>7</v>
      </c>
    </row>
    <row r="31" spans="2:9" x14ac:dyDescent="0.25">
      <c r="B31" s="5" t="s">
        <v>121</v>
      </c>
      <c r="C31" s="5"/>
      <c r="D31" s="3" t="s">
        <v>39</v>
      </c>
      <c r="E31" s="5">
        <v>139.80000000000001</v>
      </c>
      <c r="F31" s="5">
        <v>169.6</v>
      </c>
      <c r="G31" s="5"/>
      <c r="H31" s="5">
        <f>SUM(E31+F31+G31)</f>
        <v>309.39999999999998</v>
      </c>
      <c r="I31" s="5">
        <f>RANK(H31,H24:H37,0)</f>
        <v>8</v>
      </c>
    </row>
    <row r="32" spans="2:9" x14ac:dyDescent="0.25">
      <c r="B32" s="5" t="s">
        <v>137</v>
      </c>
      <c r="C32" s="5"/>
      <c r="D32" s="3" t="s">
        <v>39</v>
      </c>
      <c r="E32" s="5">
        <v>133.30000000000001</v>
      </c>
      <c r="F32" s="5">
        <v>173.9</v>
      </c>
      <c r="G32" s="5"/>
      <c r="H32" s="5">
        <f>SUM(E32+F32+G32)</f>
        <v>307.20000000000005</v>
      </c>
      <c r="I32" s="5">
        <f>RANK(H32,H24:H37,0)</f>
        <v>9</v>
      </c>
    </row>
    <row r="33" spans="2:9" x14ac:dyDescent="0.25">
      <c r="B33" s="5" t="s">
        <v>138</v>
      </c>
      <c r="C33" s="5" t="s">
        <v>139</v>
      </c>
      <c r="D33" s="3" t="s">
        <v>39</v>
      </c>
      <c r="E33" s="5">
        <v>129.1</v>
      </c>
      <c r="F33" s="5">
        <v>169.5</v>
      </c>
      <c r="G33" s="5"/>
      <c r="H33" s="5">
        <f>SUM(E33+F33+G33)</f>
        <v>298.60000000000002</v>
      </c>
      <c r="I33" s="5">
        <f>RANK(H33,H24:H37,0)</f>
        <v>10</v>
      </c>
    </row>
    <row r="34" spans="2:9" x14ac:dyDescent="0.25">
      <c r="B34" s="5" t="s">
        <v>82</v>
      </c>
      <c r="C34" s="5" t="s">
        <v>81</v>
      </c>
      <c r="D34" s="3" t="s">
        <v>39</v>
      </c>
      <c r="E34" s="5">
        <v>118.3</v>
      </c>
      <c r="F34" s="5">
        <v>199.7</v>
      </c>
      <c r="G34" s="5">
        <v>-20</v>
      </c>
      <c r="H34" s="5">
        <f>SUM(E34+F34+G34)</f>
        <v>298</v>
      </c>
      <c r="I34" s="5">
        <f>RANK(H34,H24:H37,0)</f>
        <v>11</v>
      </c>
    </row>
    <row r="35" spans="2:9" x14ac:dyDescent="0.25">
      <c r="B35" s="5" t="s">
        <v>130</v>
      </c>
      <c r="C35" s="5" t="s">
        <v>129</v>
      </c>
      <c r="D35" s="3" t="s">
        <v>39</v>
      </c>
      <c r="E35" s="5">
        <v>129.80000000000001</v>
      </c>
      <c r="F35" s="5">
        <v>161</v>
      </c>
      <c r="G35" s="5"/>
      <c r="H35" s="5">
        <f>SUM(E35+F35+G35)</f>
        <v>290.8</v>
      </c>
      <c r="I35" s="5">
        <f>RANK(H35,H24:H37,0)</f>
        <v>12</v>
      </c>
    </row>
    <row r="36" spans="2:9" x14ac:dyDescent="0.25">
      <c r="B36" s="5" t="s">
        <v>126</v>
      </c>
      <c r="C36" s="5" t="s">
        <v>127</v>
      </c>
      <c r="D36" s="3" t="s">
        <v>39</v>
      </c>
      <c r="E36" s="5">
        <v>135.4</v>
      </c>
      <c r="F36" s="5">
        <v>137.19999999999999</v>
      </c>
      <c r="G36" s="5"/>
      <c r="H36" s="5">
        <f>SUM(E36+F36+G36)</f>
        <v>272.60000000000002</v>
      </c>
      <c r="I36" s="5">
        <f>RANK(H36,H24:H37,0)</f>
        <v>13</v>
      </c>
    </row>
    <row r="37" spans="2:9" x14ac:dyDescent="0.25">
      <c r="B37" s="5" t="s">
        <v>66</v>
      </c>
      <c r="C37" s="5" t="s">
        <v>65</v>
      </c>
      <c r="D37" s="3" t="s">
        <v>39</v>
      </c>
      <c r="E37" s="5">
        <v>118.7</v>
      </c>
      <c r="F37" s="5">
        <v>172.5</v>
      </c>
      <c r="G37" s="5">
        <v>-20</v>
      </c>
      <c r="H37" s="5">
        <f>SUM(E37+F37+G37)</f>
        <v>271.2</v>
      </c>
      <c r="I37" s="5">
        <f>RANK(H37,H24:H37,0)</f>
        <v>14</v>
      </c>
    </row>
    <row r="39" spans="2:9" ht="15.75" x14ac:dyDescent="0.25">
      <c r="B39" s="7" t="s">
        <v>40</v>
      </c>
      <c r="C39" s="7"/>
      <c r="D39" s="7"/>
      <c r="E39" s="7"/>
      <c r="F39" s="7"/>
      <c r="G39" s="7"/>
      <c r="H39" s="7"/>
      <c r="I39" s="7"/>
    </row>
    <row r="40" spans="2:9" x14ac:dyDescent="0.25">
      <c r="B40" s="1"/>
      <c r="C40" s="1"/>
      <c r="D40" s="1"/>
      <c r="E40" s="1"/>
      <c r="F40" s="1"/>
      <c r="G40" s="1"/>
      <c r="H40" s="1"/>
      <c r="I40" s="1"/>
    </row>
    <row r="41" spans="2:9" x14ac:dyDescent="0.25">
      <c r="B41" s="6" t="s">
        <v>0</v>
      </c>
      <c r="C41" s="6" t="s">
        <v>1</v>
      </c>
      <c r="D41" s="6" t="s">
        <v>2</v>
      </c>
      <c r="E41" s="6" t="s">
        <v>6</v>
      </c>
      <c r="F41" s="6" t="s">
        <v>7</v>
      </c>
      <c r="G41" s="6" t="s">
        <v>71</v>
      </c>
      <c r="H41" s="6" t="s">
        <v>3</v>
      </c>
      <c r="I41" s="6" t="s">
        <v>4</v>
      </c>
    </row>
    <row r="42" spans="2:9" x14ac:dyDescent="0.25">
      <c r="B42" s="5" t="s">
        <v>77</v>
      </c>
      <c r="C42" s="5" t="s">
        <v>76</v>
      </c>
      <c r="D42" s="3" t="s">
        <v>41</v>
      </c>
      <c r="E42" s="5">
        <v>120.7</v>
      </c>
      <c r="F42" s="5">
        <v>221.4</v>
      </c>
      <c r="G42" s="5"/>
      <c r="H42" s="5">
        <f>SUM(E42+F42+G42)</f>
        <v>342.1</v>
      </c>
      <c r="I42" s="5">
        <f>RANK(H42,H42:H56,0)</f>
        <v>1</v>
      </c>
    </row>
    <row r="43" spans="2:9" x14ac:dyDescent="0.25">
      <c r="B43" s="5" t="s">
        <v>89</v>
      </c>
      <c r="C43" s="5"/>
      <c r="D43" s="3" t="s">
        <v>41</v>
      </c>
      <c r="E43" s="5">
        <v>122.2</v>
      </c>
      <c r="F43" s="5">
        <v>207.2</v>
      </c>
      <c r="G43" s="5"/>
      <c r="H43" s="5">
        <f>SUM(E43+F43+G43)</f>
        <v>329.4</v>
      </c>
      <c r="I43" s="5">
        <f>RANK(H43,H42:H56,0)</f>
        <v>2</v>
      </c>
    </row>
    <row r="44" spans="2:9" x14ac:dyDescent="0.25">
      <c r="B44" s="5" t="s">
        <v>175</v>
      </c>
      <c r="C44" s="5" t="s">
        <v>176</v>
      </c>
      <c r="D44" s="3" t="s">
        <v>41</v>
      </c>
      <c r="E44" s="5">
        <v>120.1</v>
      </c>
      <c r="F44" s="5">
        <v>209.3</v>
      </c>
      <c r="G44" s="5"/>
      <c r="H44" s="5">
        <f>SUM(E44+F44+G44)</f>
        <v>329.4</v>
      </c>
      <c r="I44" s="5">
        <f>RANK(H44,H42:H56,0)</f>
        <v>2</v>
      </c>
    </row>
    <row r="45" spans="2:9" x14ac:dyDescent="0.25">
      <c r="B45" s="5" t="s">
        <v>146</v>
      </c>
      <c r="C45" s="5" t="s">
        <v>147</v>
      </c>
      <c r="D45" s="3" t="s">
        <v>41</v>
      </c>
      <c r="E45" s="5">
        <v>124.1</v>
      </c>
      <c r="F45" s="5">
        <v>198.3</v>
      </c>
      <c r="G45" s="5"/>
      <c r="H45" s="5">
        <f>SUM(E45+F45+G45)</f>
        <v>322.39999999999998</v>
      </c>
      <c r="I45" s="5">
        <f>RANK(H45,H42:H56,0)</f>
        <v>4</v>
      </c>
    </row>
    <row r="46" spans="2:9" x14ac:dyDescent="0.25">
      <c r="B46" s="5" t="s">
        <v>181</v>
      </c>
      <c r="C46" s="5"/>
      <c r="D46" s="3" t="s">
        <v>41</v>
      </c>
      <c r="E46" s="5">
        <v>133.69999999999999</v>
      </c>
      <c r="F46" s="5">
        <v>184.5</v>
      </c>
      <c r="G46" s="5"/>
      <c r="H46" s="5">
        <f>SUM(E46+F46+G46)</f>
        <v>318.2</v>
      </c>
      <c r="I46" s="5">
        <f>RANK(H46,H42:H56,0)</f>
        <v>5</v>
      </c>
    </row>
    <row r="47" spans="2:9" x14ac:dyDescent="0.25">
      <c r="B47" s="5" t="s">
        <v>136</v>
      </c>
      <c r="C47" s="5" t="s">
        <v>107</v>
      </c>
      <c r="D47" s="3" t="s">
        <v>41</v>
      </c>
      <c r="E47" s="5">
        <v>133.80000000000001</v>
      </c>
      <c r="F47" s="5">
        <v>181.8</v>
      </c>
      <c r="G47" s="5"/>
      <c r="H47" s="5">
        <f>SUM(E47+F47+G47)</f>
        <v>315.60000000000002</v>
      </c>
      <c r="I47" s="5">
        <f>RANK(H47,H42:H56,0)</f>
        <v>6</v>
      </c>
    </row>
    <row r="48" spans="2:9" x14ac:dyDescent="0.25">
      <c r="B48" s="5" t="s">
        <v>148</v>
      </c>
      <c r="C48" s="5"/>
      <c r="D48" s="3" t="s">
        <v>41</v>
      </c>
      <c r="E48" s="5">
        <v>131</v>
      </c>
      <c r="F48" s="5">
        <v>182.1</v>
      </c>
      <c r="G48" s="5"/>
      <c r="H48" s="5">
        <f>SUM(E48+F48+G48)</f>
        <v>313.10000000000002</v>
      </c>
      <c r="I48" s="5">
        <f>RANK(H48,H42:H56,0)</f>
        <v>7</v>
      </c>
    </row>
    <row r="49" spans="2:9" x14ac:dyDescent="0.25">
      <c r="B49" s="5" t="s">
        <v>94</v>
      </c>
      <c r="C49" s="5" t="s">
        <v>95</v>
      </c>
      <c r="D49" s="3" t="s">
        <v>41</v>
      </c>
      <c r="E49" s="5">
        <v>133</v>
      </c>
      <c r="F49" s="5">
        <v>176.9</v>
      </c>
      <c r="G49" s="5"/>
      <c r="H49" s="5">
        <f>SUM(E49+F49+G49)</f>
        <v>309.89999999999998</v>
      </c>
      <c r="I49" s="5">
        <f>RANK(H49,H42:H56,0)</f>
        <v>8</v>
      </c>
    </row>
    <row r="50" spans="2:9" x14ac:dyDescent="0.25">
      <c r="B50" s="5" t="s">
        <v>96</v>
      </c>
      <c r="C50" s="5" t="s">
        <v>74</v>
      </c>
      <c r="D50" s="3" t="s">
        <v>41</v>
      </c>
      <c r="E50" s="5">
        <v>123.8</v>
      </c>
      <c r="F50" s="5">
        <v>184.8</v>
      </c>
      <c r="G50" s="5"/>
      <c r="H50" s="5">
        <f>SUM(E50+F50+G50)</f>
        <v>308.60000000000002</v>
      </c>
      <c r="I50" s="5">
        <f>RANK(H50,H42:H56,0)</f>
        <v>9</v>
      </c>
    </row>
    <row r="51" spans="2:9" x14ac:dyDescent="0.25">
      <c r="B51" s="5" t="s">
        <v>131</v>
      </c>
      <c r="C51" s="5" t="s">
        <v>132</v>
      </c>
      <c r="D51" s="3" t="s">
        <v>41</v>
      </c>
      <c r="E51" s="5">
        <v>132</v>
      </c>
      <c r="F51" s="5">
        <v>169.6</v>
      </c>
      <c r="G51" s="5"/>
      <c r="H51" s="5">
        <f>SUM(E51+F51+G51)</f>
        <v>301.60000000000002</v>
      </c>
      <c r="I51" s="5">
        <f>RANK(H51,H42:H56,0)</f>
        <v>10</v>
      </c>
    </row>
    <row r="52" spans="2:9" x14ac:dyDescent="0.25">
      <c r="B52" s="5" t="s">
        <v>123</v>
      </c>
      <c r="C52" s="5" t="s">
        <v>124</v>
      </c>
      <c r="D52" s="3" t="s">
        <v>41</v>
      </c>
      <c r="E52" s="5">
        <v>131.4</v>
      </c>
      <c r="F52" s="5">
        <v>168</v>
      </c>
      <c r="G52" s="5"/>
      <c r="H52" s="5">
        <f>SUM(E52+F52+G52)</f>
        <v>299.39999999999998</v>
      </c>
      <c r="I52" s="5">
        <f>RANK(H52,H42:H56,0)</f>
        <v>11</v>
      </c>
    </row>
    <row r="53" spans="2:9" x14ac:dyDescent="0.25">
      <c r="B53" s="5" t="s">
        <v>92</v>
      </c>
      <c r="C53" s="5" t="s">
        <v>74</v>
      </c>
      <c r="D53" s="3" t="s">
        <v>41</v>
      </c>
      <c r="E53" s="5">
        <v>130.80000000000001</v>
      </c>
      <c r="F53" s="5">
        <v>168.1</v>
      </c>
      <c r="G53" s="5"/>
      <c r="H53" s="5">
        <f>SUM(E53+F53+G53)</f>
        <v>298.89999999999998</v>
      </c>
      <c r="I53" s="5">
        <f>RANK(H53,H42:H56,0)</f>
        <v>12</v>
      </c>
    </row>
    <row r="54" spans="2:9" x14ac:dyDescent="0.25">
      <c r="B54" s="5" t="s">
        <v>141</v>
      </c>
      <c r="C54" s="5"/>
      <c r="D54" s="3" t="s">
        <v>41</v>
      </c>
      <c r="E54" s="5">
        <v>124.4</v>
      </c>
      <c r="F54" s="5">
        <v>158.5</v>
      </c>
      <c r="G54" s="5"/>
      <c r="H54" s="5">
        <f>SUM(E54+F54+G54)</f>
        <v>282.89999999999998</v>
      </c>
      <c r="I54" s="5">
        <f>RANK(H54,H42:H56,0)</f>
        <v>13</v>
      </c>
    </row>
    <row r="55" spans="2:9" x14ac:dyDescent="0.25">
      <c r="B55" s="5" t="s">
        <v>111</v>
      </c>
      <c r="C55" s="5" t="s">
        <v>109</v>
      </c>
      <c r="D55" s="3" t="s">
        <v>41</v>
      </c>
      <c r="E55" s="5">
        <v>128.4</v>
      </c>
      <c r="F55" s="5">
        <v>153.9</v>
      </c>
      <c r="G55" s="5"/>
      <c r="H55" s="5">
        <f>SUM(E55+F55+G55)</f>
        <v>282.3</v>
      </c>
      <c r="I55" s="5">
        <f>RANK(H55,H42:H56,0)</f>
        <v>14</v>
      </c>
    </row>
    <row r="56" spans="2:9" x14ac:dyDescent="0.25">
      <c r="B56" s="5" t="s">
        <v>102</v>
      </c>
      <c r="C56" s="5"/>
      <c r="D56" s="3" t="s">
        <v>41</v>
      </c>
      <c r="E56" s="5">
        <v>130.1</v>
      </c>
      <c r="F56" s="5">
        <v>148.5</v>
      </c>
      <c r="G56" s="5"/>
      <c r="H56" s="5">
        <f>SUM(E56+F56+G56)</f>
        <v>278.60000000000002</v>
      </c>
      <c r="I56" s="5">
        <f>RANK(H56,H42:H56,0)</f>
        <v>15</v>
      </c>
    </row>
    <row r="58" spans="2:9" ht="15.75" x14ac:dyDescent="0.25">
      <c r="B58" s="7" t="s">
        <v>42</v>
      </c>
      <c r="C58" s="8"/>
      <c r="D58" s="8"/>
      <c r="E58" s="8"/>
      <c r="F58" s="8"/>
      <c r="G58" s="8"/>
      <c r="H58" s="8"/>
      <c r="I58" s="8"/>
    </row>
    <row r="59" spans="2:9" x14ac:dyDescent="0.25">
      <c r="B59" s="1"/>
      <c r="C59" s="1"/>
      <c r="D59" s="1"/>
      <c r="E59" s="1"/>
      <c r="F59" s="1"/>
      <c r="G59" s="1"/>
      <c r="H59" s="1"/>
      <c r="I59" s="1"/>
    </row>
    <row r="60" spans="2:9" x14ac:dyDescent="0.25">
      <c r="B60" s="6" t="s">
        <v>0</v>
      </c>
      <c r="C60" s="6" t="s">
        <v>1</v>
      </c>
      <c r="D60" s="6" t="s">
        <v>2</v>
      </c>
      <c r="E60" s="6" t="s">
        <v>6</v>
      </c>
      <c r="F60" s="6" t="s">
        <v>7</v>
      </c>
      <c r="G60" s="6" t="s">
        <v>71</v>
      </c>
      <c r="H60" s="6" t="s">
        <v>3</v>
      </c>
      <c r="I60" s="6" t="s">
        <v>4</v>
      </c>
    </row>
    <row r="61" spans="2:9" x14ac:dyDescent="0.25">
      <c r="B61" s="5" t="s">
        <v>90</v>
      </c>
      <c r="C61" s="5"/>
      <c r="D61" s="3" t="s">
        <v>43</v>
      </c>
      <c r="E61" s="5">
        <v>122.5</v>
      </c>
      <c r="F61" s="5">
        <v>241.4</v>
      </c>
      <c r="G61" s="5"/>
      <c r="H61" s="5">
        <f>SUM(E61+F61+G61)</f>
        <v>363.9</v>
      </c>
      <c r="I61" s="5">
        <f>RANK(H61,H61:H81,0)</f>
        <v>1</v>
      </c>
    </row>
    <row r="62" spans="2:9" x14ac:dyDescent="0.25">
      <c r="B62" s="5" t="s">
        <v>91</v>
      </c>
      <c r="C62" s="5" t="s">
        <v>74</v>
      </c>
      <c r="D62" s="3" t="s">
        <v>43</v>
      </c>
      <c r="E62" s="5">
        <v>126.1</v>
      </c>
      <c r="F62" s="5">
        <v>224.7</v>
      </c>
      <c r="G62" s="5"/>
      <c r="H62" s="5">
        <f>SUM(E62+F62+G62)</f>
        <v>350.79999999999995</v>
      </c>
      <c r="I62" s="5">
        <f>RANK(H62,H61:H81,0)</f>
        <v>2</v>
      </c>
    </row>
    <row r="63" spans="2:9" x14ac:dyDescent="0.25">
      <c r="B63" s="5" t="s">
        <v>78</v>
      </c>
      <c r="C63" s="5"/>
      <c r="D63" s="3" t="s">
        <v>43</v>
      </c>
      <c r="E63" s="5">
        <v>132</v>
      </c>
      <c r="F63" s="5">
        <v>218.6</v>
      </c>
      <c r="G63" s="5"/>
      <c r="H63" s="5">
        <f>SUM(E63+F63+G63)</f>
        <v>350.6</v>
      </c>
      <c r="I63" s="5">
        <f>RANK(H63,H61:H81,0)</f>
        <v>3</v>
      </c>
    </row>
    <row r="64" spans="2:9" x14ac:dyDescent="0.25">
      <c r="B64" s="5" t="s">
        <v>104</v>
      </c>
      <c r="C64" s="5" t="s">
        <v>74</v>
      </c>
      <c r="D64" s="3" t="s">
        <v>43</v>
      </c>
      <c r="E64" s="5">
        <v>120.9</v>
      </c>
      <c r="F64" s="5">
        <v>221.9</v>
      </c>
      <c r="G64" s="5"/>
      <c r="H64" s="5">
        <f>SUM(E64+F64+G64)</f>
        <v>342.8</v>
      </c>
      <c r="I64" s="5">
        <f>RANK(H64,H61:H81,0)</f>
        <v>4</v>
      </c>
    </row>
    <row r="65" spans="2:9" x14ac:dyDescent="0.25">
      <c r="B65" s="5" t="s">
        <v>156</v>
      </c>
      <c r="C65" s="5" t="s">
        <v>155</v>
      </c>
      <c r="D65" s="3" t="s">
        <v>43</v>
      </c>
      <c r="E65" s="5">
        <v>124.4</v>
      </c>
      <c r="F65" s="5">
        <v>215.4</v>
      </c>
      <c r="G65" s="5"/>
      <c r="H65" s="5">
        <f>SUM(E65+F65+G65)</f>
        <v>339.8</v>
      </c>
      <c r="I65" s="5">
        <f>RANK(H65,H61:H81,0)</f>
        <v>5</v>
      </c>
    </row>
    <row r="66" spans="2:9" x14ac:dyDescent="0.25">
      <c r="B66" s="5" t="s">
        <v>140</v>
      </c>
      <c r="C66" s="5"/>
      <c r="D66" s="3" t="s">
        <v>43</v>
      </c>
      <c r="E66" s="5">
        <v>125</v>
      </c>
      <c r="F66" s="5">
        <v>208.9</v>
      </c>
      <c r="G66" s="5"/>
      <c r="H66" s="5">
        <f>SUM(E66+F66+G66)</f>
        <v>333.9</v>
      </c>
      <c r="I66" s="5">
        <f>RANK(H66,H61:H81,0)</f>
        <v>6</v>
      </c>
    </row>
    <row r="67" spans="2:9" x14ac:dyDescent="0.25">
      <c r="B67" s="5" t="s">
        <v>115</v>
      </c>
      <c r="C67" s="5" t="s">
        <v>117</v>
      </c>
      <c r="D67" s="3" t="s">
        <v>43</v>
      </c>
      <c r="E67" s="5">
        <v>128.9</v>
      </c>
      <c r="F67" s="5">
        <v>204.9</v>
      </c>
      <c r="G67" s="5"/>
      <c r="H67" s="5">
        <f>SUM(E67+F67+G67)</f>
        <v>333.8</v>
      </c>
      <c r="I67" s="5">
        <f>RANK(H67,H61:H81,0)</f>
        <v>7</v>
      </c>
    </row>
    <row r="68" spans="2:9" x14ac:dyDescent="0.25">
      <c r="B68" s="5" t="s">
        <v>178</v>
      </c>
      <c r="C68" s="5" t="s">
        <v>179</v>
      </c>
      <c r="D68" s="3" t="s">
        <v>43</v>
      </c>
      <c r="E68" s="5">
        <v>122.2</v>
      </c>
      <c r="F68" s="5">
        <v>210.8</v>
      </c>
      <c r="G68" s="5"/>
      <c r="H68" s="5">
        <f>SUM(E68+F68+G68)</f>
        <v>333</v>
      </c>
      <c r="I68" s="5">
        <f>RANK(H68,H61:H81,0)</f>
        <v>8</v>
      </c>
    </row>
    <row r="69" spans="2:9" x14ac:dyDescent="0.25">
      <c r="B69" s="5" t="s">
        <v>97</v>
      </c>
      <c r="C69" s="5" t="s">
        <v>101</v>
      </c>
      <c r="D69" s="3" t="s">
        <v>43</v>
      </c>
      <c r="E69" s="5">
        <v>121.6</v>
      </c>
      <c r="F69" s="5">
        <v>207.6</v>
      </c>
      <c r="G69" s="5"/>
      <c r="H69" s="5">
        <f>SUM(E69+F69+G69)</f>
        <v>329.2</v>
      </c>
      <c r="I69" s="5">
        <f>RANK(H69,H61:H81,0)</f>
        <v>9</v>
      </c>
    </row>
    <row r="70" spans="2:9" x14ac:dyDescent="0.25">
      <c r="B70" s="5" t="s">
        <v>119</v>
      </c>
      <c r="C70" s="5"/>
      <c r="D70" s="3" t="s">
        <v>43</v>
      </c>
      <c r="E70" s="5">
        <v>123.5</v>
      </c>
      <c r="F70" s="5">
        <v>203.7</v>
      </c>
      <c r="G70" s="5"/>
      <c r="H70" s="5">
        <f>SUM(E70+F70+G70)</f>
        <v>327.2</v>
      </c>
      <c r="I70" s="5">
        <f>RANK(H70,H61:H81,0)</f>
        <v>10</v>
      </c>
    </row>
    <row r="71" spans="2:9" x14ac:dyDescent="0.25">
      <c r="B71" s="5" t="s">
        <v>122</v>
      </c>
      <c r="C71" s="5" t="s">
        <v>74</v>
      </c>
      <c r="D71" s="3" t="s">
        <v>43</v>
      </c>
      <c r="E71" s="5">
        <v>132.19999999999999</v>
      </c>
      <c r="F71" s="5">
        <v>181.6</v>
      </c>
      <c r="G71" s="5"/>
      <c r="H71" s="5">
        <f>SUM(E71+F71+G71)</f>
        <v>313.79999999999995</v>
      </c>
      <c r="I71" s="5">
        <f>RANK(H71,H61:H81,0)</f>
        <v>11</v>
      </c>
    </row>
    <row r="72" spans="2:9" x14ac:dyDescent="0.25">
      <c r="B72" s="5" t="s">
        <v>85</v>
      </c>
      <c r="C72" s="5" t="s">
        <v>72</v>
      </c>
      <c r="D72" s="3" t="s">
        <v>43</v>
      </c>
      <c r="E72" s="5">
        <v>130.9</v>
      </c>
      <c r="F72" s="5">
        <v>181.4</v>
      </c>
      <c r="G72" s="5"/>
      <c r="H72" s="5">
        <f>SUM(E72+F72+G72)</f>
        <v>312.3</v>
      </c>
      <c r="I72" s="5">
        <f>RANK(H72,H61:H81,0)</f>
        <v>12</v>
      </c>
    </row>
    <row r="73" spans="2:9" x14ac:dyDescent="0.25">
      <c r="B73" s="5" t="s">
        <v>152</v>
      </c>
      <c r="C73" s="5"/>
      <c r="D73" s="3" t="s">
        <v>43</v>
      </c>
      <c r="E73" s="5">
        <v>134.19999999999999</v>
      </c>
      <c r="F73" s="5">
        <v>172.5</v>
      </c>
      <c r="G73" s="5"/>
      <c r="H73" s="5">
        <f>SUM(E73+F73+G73)</f>
        <v>306.7</v>
      </c>
      <c r="I73" s="5">
        <f>RANK(H73,H61:H81,0)</f>
        <v>13</v>
      </c>
    </row>
    <row r="74" spans="2:9" x14ac:dyDescent="0.25">
      <c r="B74" s="5" t="s">
        <v>144</v>
      </c>
      <c r="C74" s="5"/>
      <c r="D74" s="3" t="s">
        <v>43</v>
      </c>
      <c r="E74" s="5">
        <v>121.5</v>
      </c>
      <c r="F74" s="5">
        <v>181.8</v>
      </c>
      <c r="G74" s="5"/>
      <c r="H74" s="5">
        <f>SUM(E74+F74+G74)</f>
        <v>303.3</v>
      </c>
      <c r="I74" s="5">
        <f>RANK(H74,H61:H81,0)</f>
        <v>14</v>
      </c>
    </row>
    <row r="75" spans="2:9" x14ac:dyDescent="0.25">
      <c r="B75" s="5" t="s">
        <v>142</v>
      </c>
      <c r="C75" s="5"/>
      <c r="D75" s="3" t="s">
        <v>43</v>
      </c>
      <c r="E75" s="5">
        <v>135.19999999999999</v>
      </c>
      <c r="F75" s="5">
        <v>167.6</v>
      </c>
      <c r="G75" s="5"/>
      <c r="H75" s="5">
        <f>SUM(E75+F75+G75)</f>
        <v>302.79999999999995</v>
      </c>
      <c r="I75" s="5">
        <f>RANK(H75,H61:H81,0)</f>
        <v>15</v>
      </c>
    </row>
    <row r="76" spans="2:9" x14ac:dyDescent="0.25">
      <c r="B76" s="5" t="s">
        <v>84</v>
      </c>
      <c r="C76" s="5"/>
      <c r="D76" s="3" t="s">
        <v>43</v>
      </c>
      <c r="E76" s="5">
        <v>134</v>
      </c>
      <c r="F76" s="5">
        <v>166.9</v>
      </c>
      <c r="G76" s="5"/>
      <c r="H76" s="5">
        <f>SUM(E76+F76+G76)</f>
        <v>300.89999999999998</v>
      </c>
      <c r="I76" s="5">
        <f>RANK(H76,H61:H81,0)</f>
        <v>16</v>
      </c>
    </row>
    <row r="77" spans="2:9" x14ac:dyDescent="0.25">
      <c r="B77" s="5" t="s">
        <v>160</v>
      </c>
      <c r="C77" s="5"/>
      <c r="D77" s="3" t="s">
        <v>43</v>
      </c>
      <c r="E77" s="5">
        <v>133.9</v>
      </c>
      <c r="F77" s="5">
        <v>157.69999999999999</v>
      </c>
      <c r="G77" s="5"/>
      <c r="H77" s="5">
        <f>SUM(E77+F77+G77)</f>
        <v>291.60000000000002</v>
      </c>
      <c r="I77" s="5">
        <f>RANK(H77,H61:H81,0)</f>
        <v>17</v>
      </c>
    </row>
    <row r="78" spans="2:9" x14ac:dyDescent="0.25">
      <c r="B78" s="5" t="s">
        <v>105</v>
      </c>
      <c r="C78" s="5" t="s">
        <v>106</v>
      </c>
      <c r="D78" s="3" t="s">
        <v>43</v>
      </c>
      <c r="E78" s="5">
        <v>136.9</v>
      </c>
      <c r="F78" s="5">
        <v>144.19999999999999</v>
      </c>
      <c r="G78" s="5"/>
      <c r="H78" s="5">
        <f>SUM(E78+F78+G78)</f>
        <v>281.10000000000002</v>
      </c>
      <c r="I78" s="5">
        <f>RANK(H78,H61:H81,0)</f>
        <v>18</v>
      </c>
    </row>
    <row r="79" spans="2:9" x14ac:dyDescent="0.25">
      <c r="B79" s="5" t="s">
        <v>133</v>
      </c>
      <c r="C79" s="5" t="s">
        <v>135</v>
      </c>
      <c r="D79" s="3" t="s">
        <v>43</v>
      </c>
      <c r="E79" s="5">
        <v>138.30000000000001</v>
      </c>
      <c r="F79" s="5">
        <v>135.5</v>
      </c>
      <c r="G79" s="5"/>
      <c r="H79" s="5">
        <f>SUM(E79+F79+G79)</f>
        <v>273.8</v>
      </c>
      <c r="I79" s="5">
        <f>RANK(H79,H61:H81,0)</f>
        <v>19</v>
      </c>
    </row>
    <row r="80" spans="2:9" x14ac:dyDescent="0.25">
      <c r="B80" s="5" t="s">
        <v>98</v>
      </c>
      <c r="C80" s="5" t="s">
        <v>83</v>
      </c>
      <c r="D80" s="3" t="s">
        <v>43</v>
      </c>
      <c r="E80" s="5">
        <v>136.5</v>
      </c>
      <c r="F80" s="5">
        <v>136.6</v>
      </c>
      <c r="G80" s="5"/>
      <c r="H80" s="5">
        <f>SUM(E80+F80+G80)</f>
        <v>273.10000000000002</v>
      </c>
      <c r="I80" s="5">
        <f>RANK(H80,H62:H82,0)</f>
        <v>19</v>
      </c>
    </row>
    <row r="81" spans="2:9" x14ac:dyDescent="0.25">
      <c r="B81" s="5" t="s">
        <v>151</v>
      </c>
      <c r="C81" s="5"/>
      <c r="D81" s="3" t="s">
        <v>43</v>
      </c>
      <c r="E81" s="5">
        <v>132.19999999999999</v>
      </c>
      <c r="F81" s="5">
        <v>136.6</v>
      </c>
      <c r="G81" s="5"/>
      <c r="H81" s="5">
        <f>SUM(E81+F81+G81)</f>
        <v>268.79999999999995</v>
      </c>
      <c r="I81" s="5">
        <f>RANK(H81,H62:H82,0)</f>
        <v>20</v>
      </c>
    </row>
    <row r="83" spans="2:9" ht="15.75" x14ac:dyDescent="0.25">
      <c r="B83" s="7" t="s">
        <v>44</v>
      </c>
      <c r="C83" s="8"/>
      <c r="D83" s="8"/>
      <c r="E83" s="8"/>
      <c r="F83" s="8"/>
      <c r="G83" s="8"/>
      <c r="H83" s="8"/>
      <c r="I83" s="8"/>
    </row>
    <row r="84" spans="2:9" x14ac:dyDescent="0.25">
      <c r="B84" s="1"/>
      <c r="C84" s="1"/>
      <c r="D84" s="1"/>
      <c r="E84" s="1"/>
      <c r="F84" s="1"/>
      <c r="G84" s="1"/>
      <c r="H84" s="1"/>
      <c r="I84" s="1"/>
    </row>
    <row r="85" spans="2:9" x14ac:dyDescent="0.25">
      <c r="B85" s="6" t="s">
        <v>0</v>
      </c>
      <c r="C85" s="6" t="s">
        <v>1</v>
      </c>
      <c r="D85" s="6" t="s">
        <v>2</v>
      </c>
      <c r="E85" s="6" t="s">
        <v>6</v>
      </c>
      <c r="F85" s="6" t="s">
        <v>7</v>
      </c>
      <c r="G85" s="6" t="s">
        <v>71</v>
      </c>
      <c r="H85" s="6" t="s">
        <v>3</v>
      </c>
      <c r="I85" s="6" t="s">
        <v>4</v>
      </c>
    </row>
    <row r="86" spans="2:9" x14ac:dyDescent="0.25">
      <c r="B86" s="5" t="s">
        <v>88</v>
      </c>
      <c r="C86" s="5"/>
      <c r="D86" s="3" t="s">
        <v>45</v>
      </c>
      <c r="E86" s="5">
        <v>123.5</v>
      </c>
      <c r="F86" s="5">
        <v>206.5</v>
      </c>
      <c r="G86" s="5"/>
      <c r="H86" s="5">
        <f>SUM(E86+F86+G86)</f>
        <v>330</v>
      </c>
      <c r="I86" s="5">
        <f>RANK(H86,H86:H88,0)</f>
        <v>1</v>
      </c>
    </row>
    <row r="87" spans="2:9" x14ac:dyDescent="0.25">
      <c r="B87" s="5" t="s">
        <v>113</v>
      </c>
      <c r="C87" s="5" t="s">
        <v>112</v>
      </c>
      <c r="D87" s="3" t="s">
        <v>45</v>
      </c>
      <c r="E87" s="5">
        <v>124.7</v>
      </c>
      <c r="F87" s="5">
        <v>186.5</v>
      </c>
      <c r="G87" s="5"/>
      <c r="H87" s="5">
        <f>SUM(E87+F87+G87)</f>
        <v>311.2</v>
      </c>
      <c r="I87" s="5">
        <f>RANK(H87,H86:H88,0)</f>
        <v>2</v>
      </c>
    </row>
    <row r="88" spans="2:9" x14ac:dyDescent="0.25">
      <c r="B88" s="5" t="s">
        <v>118</v>
      </c>
      <c r="C88" s="5"/>
      <c r="D88" s="3" t="s">
        <v>45</v>
      </c>
      <c r="E88" s="5">
        <v>129.80000000000001</v>
      </c>
      <c r="F88" s="5">
        <v>162</v>
      </c>
      <c r="G88" s="5"/>
      <c r="H88" s="5">
        <f>SUM(E88+F88+G88)</f>
        <v>291.8</v>
      </c>
      <c r="I88" s="5">
        <f>RANK(H88,H86:H88,0)</f>
        <v>3</v>
      </c>
    </row>
  </sheetData>
  <sortState ref="B89:H109">
    <sortCondition descending="1" ref="H89"/>
  </sortState>
  <mergeCells count="7">
    <mergeCell ref="B83:I83"/>
    <mergeCell ref="B2:I2"/>
    <mergeCell ref="B14:I14"/>
    <mergeCell ref="B21:I21"/>
    <mergeCell ref="B39:I39"/>
    <mergeCell ref="B58:I58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87"/>
  <sheetViews>
    <sheetView topLeftCell="A76" workbookViewId="0">
      <selection activeCell="G6" sqref="G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10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48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185</v>
      </c>
      <c r="C7" s="5"/>
      <c r="D7" s="3" t="s">
        <v>11</v>
      </c>
      <c r="E7" s="5">
        <v>144.30000000000001</v>
      </c>
      <c r="F7" s="5">
        <f>RANK(E7,E7:E13,0)</f>
        <v>1</v>
      </c>
    </row>
    <row r="8" spans="2:6" x14ac:dyDescent="0.25">
      <c r="B8" s="5" t="s">
        <v>186</v>
      </c>
      <c r="C8" s="5" t="s">
        <v>159</v>
      </c>
      <c r="D8" s="3" t="s">
        <v>11</v>
      </c>
      <c r="E8" s="5">
        <v>144.30000000000001</v>
      </c>
      <c r="F8" s="5">
        <f>RANK(E8,E7:E13,0)</f>
        <v>1</v>
      </c>
    </row>
    <row r="9" spans="2:6" x14ac:dyDescent="0.25">
      <c r="B9" s="5" t="s">
        <v>166</v>
      </c>
      <c r="C9" s="5"/>
      <c r="D9" s="3" t="s">
        <v>11</v>
      </c>
      <c r="E9" s="5">
        <v>143.69999999999999</v>
      </c>
      <c r="F9" s="5">
        <f>RANK(E9,E7:E13,0)</f>
        <v>3</v>
      </c>
    </row>
    <row r="10" spans="2:6" x14ac:dyDescent="0.25">
      <c r="B10" s="5" t="s">
        <v>152</v>
      </c>
      <c r="C10" s="5"/>
      <c r="D10" s="3" t="s">
        <v>11</v>
      </c>
      <c r="E10" s="5">
        <v>141.6</v>
      </c>
      <c r="F10" s="5">
        <f>RANK(E10,E7:E13,0)</f>
        <v>4</v>
      </c>
    </row>
    <row r="11" spans="2:6" x14ac:dyDescent="0.25">
      <c r="B11" s="5" t="s">
        <v>108</v>
      </c>
      <c r="C11" s="5" t="s">
        <v>74</v>
      </c>
      <c r="D11" s="3" t="s">
        <v>11</v>
      </c>
      <c r="E11" s="5">
        <v>140.80000000000001</v>
      </c>
      <c r="F11" s="5">
        <f>RANK(E11,E7:E13,0)</f>
        <v>5</v>
      </c>
    </row>
    <row r="12" spans="2:6" x14ac:dyDescent="0.25">
      <c r="B12" s="5" t="s">
        <v>84</v>
      </c>
      <c r="C12" s="5"/>
      <c r="D12" s="3" t="s">
        <v>11</v>
      </c>
      <c r="E12" s="5">
        <v>138</v>
      </c>
      <c r="F12" s="5">
        <f>RANK(E12,E7:E13,0)</f>
        <v>6</v>
      </c>
    </row>
    <row r="13" spans="2:6" x14ac:dyDescent="0.25">
      <c r="B13" s="5" t="s">
        <v>131</v>
      </c>
      <c r="C13" s="5" t="s">
        <v>132</v>
      </c>
      <c r="D13" s="3" t="s">
        <v>11</v>
      </c>
      <c r="E13" s="5">
        <v>137</v>
      </c>
      <c r="F13" s="5">
        <f>RANK(E13,E7:E13,0)</f>
        <v>7</v>
      </c>
    </row>
    <row r="14" spans="2:6" x14ac:dyDescent="0.25">
      <c r="B14" s="1"/>
      <c r="C14" s="1"/>
      <c r="D14" s="1"/>
      <c r="E14" s="1"/>
      <c r="F14" s="1"/>
    </row>
    <row r="15" spans="2:6" ht="15.75" x14ac:dyDescent="0.25">
      <c r="B15" s="7" t="s">
        <v>47</v>
      </c>
      <c r="C15" s="8"/>
      <c r="D15" s="8"/>
      <c r="E15" s="8"/>
      <c r="F15" s="8"/>
    </row>
    <row r="16" spans="2:6" x14ac:dyDescent="0.25">
      <c r="B16" s="1"/>
      <c r="C16" s="1"/>
      <c r="D16" s="1"/>
      <c r="E16" s="1"/>
      <c r="F16" s="1"/>
    </row>
    <row r="17" spans="2:6" x14ac:dyDescent="0.25">
      <c r="B17" s="6" t="s">
        <v>0</v>
      </c>
      <c r="C17" s="6" t="s">
        <v>1</v>
      </c>
      <c r="D17" s="6" t="s">
        <v>2</v>
      </c>
      <c r="E17" s="6" t="s">
        <v>6</v>
      </c>
      <c r="F17" s="6" t="s">
        <v>4</v>
      </c>
    </row>
    <row r="18" spans="2:6" x14ac:dyDescent="0.25">
      <c r="B18" s="5" t="s">
        <v>158</v>
      </c>
      <c r="C18" s="5" t="s">
        <v>159</v>
      </c>
      <c r="D18" s="3" t="s">
        <v>12</v>
      </c>
      <c r="E18" s="5">
        <v>150.6</v>
      </c>
      <c r="F18" s="5">
        <f>RANK(E18,E18:E25,0)</f>
        <v>1</v>
      </c>
    </row>
    <row r="19" spans="2:6" x14ac:dyDescent="0.25">
      <c r="B19" s="5" t="s">
        <v>118</v>
      </c>
      <c r="C19" s="5"/>
      <c r="D19" s="3" t="s">
        <v>12</v>
      </c>
      <c r="E19" s="5">
        <v>146.9</v>
      </c>
      <c r="F19" s="5">
        <f>RANK(E19,E18:E25,0)</f>
        <v>2</v>
      </c>
    </row>
    <row r="20" spans="2:6" x14ac:dyDescent="0.25">
      <c r="B20" s="5" t="s">
        <v>88</v>
      </c>
      <c r="C20" s="5"/>
      <c r="D20" s="3" t="s">
        <v>12</v>
      </c>
      <c r="E20" s="5">
        <v>146.30000000000001</v>
      </c>
      <c r="F20" s="5">
        <f>RANK(E20,E18:E25,0)</f>
        <v>3</v>
      </c>
    </row>
    <row r="21" spans="2:6" x14ac:dyDescent="0.25">
      <c r="B21" s="5" t="s">
        <v>161</v>
      </c>
      <c r="C21" s="5" t="s">
        <v>162</v>
      </c>
      <c r="D21" s="3" t="s">
        <v>12</v>
      </c>
      <c r="E21" s="5">
        <v>144.6</v>
      </c>
      <c r="F21" s="5">
        <f>RANK(E21,E18:E25,0)</f>
        <v>4</v>
      </c>
    </row>
    <row r="22" spans="2:6" x14ac:dyDescent="0.25">
      <c r="B22" s="5" t="s">
        <v>86</v>
      </c>
      <c r="C22" s="5" t="s">
        <v>87</v>
      </c>
      <c r="D22" s="3" t="s">
        <v>12</v>
      </c>
      <c r="E22" s="5">
        <v>134</v>
      </c>
      <c r="F22" s="5">
        <f>RANK(E22,E18:E25,0)</f>
        <v>5</v>
      </c>
    </row>
    <row r="23" spans="2:6" x14ac:dyDescent="0.25">
      <c r="B23" s="5" t="s">
        <v>137</v>
      </c>
      <c r="C23" s="5"/>
      <c r="D23" s="3" t="s">
        <v>12</v>
      </c>
      <c r="E23" s="5">
        <v>133.5</v>
      </c>
      <c r="F23" s="5">
        <f>RANK(E23,E18:E25,0)</f>
        <v>6</v>
      </c>
    </row>
    <row r="24" spans="2:6" x14ac:dyDescent="0.25">
      <c r="B24" s="5" t="s">
        <v>130</v>
      </c>
      <c r="C24" s="5" t="s">
        <v>129</v>
      </c>
      <c r="D24" s="3" t="s">
        <v>12</v>
      </c>
      <c r="E24" s="5">
        <v>129.6</v>
      </c>
      <c r="F24" s="5">
        <f>RANK(E24,E18:E25,0)</f>
        <v>7</v>
      </c>
    </row>
    <row r="25" spans="2:6" x14ac:dyDescent="0.25">
      <c r="B25" s="5" t="s">
        <v>80</v>
      </c>
      <c r="C25" s="5" t="s">
        <v>81</v>
      </c>
      <c r="D25" s="3" t="s">
        <v>12</v>
      </c>
      <c r="E25" s="5">
        <v>129.19999999999999</v>
      </c>
      <c r="F25" s="5">
        <f>RANK(E25,E18:E25,0)</f>
        <v>8</v>
      </c>
    </row>
    <row r="27" spans="2:6" ht="15.75" x14ac:dyDescent="0.25">
      <c r="B27" s="7" t="s">
        <v>46</v>
      </c>
      <c r="C27" s="7"/>
      <c r="D27" s="7"/>
      <c r="E27" s="7"/>
      <c r="F27" s="7"/>
    </row>
    <row r="28" spans="2:6" x14ac:dyDescent="0.25">
      <c r="B28" s="1"/>
      <c r="C28" s="1"/>
      <c r="D28" s="1"/>
      <c r="E28" s="1"/>
      <c r="F28" s="1"/>
    </row>
    <row r="29" spans="2:6" x14ac:dyDescent="0.25">
      <c r="B29" s="6" t="s">
        <v>0</v>
      </c>
      <c r="C29" s="6" t="s">
        <v>1</v>
      </c>
      <c r="D29" s="6" t="s">
        <v>2</v>
      </c>
      <c r="E29" s="6" t="s">
        <v>6</v>
      </c>
      <c r="F29" s="6" t="s">
        <v>4</v>
      </c>
    </row>
    <row r="30" spans="2:6" x14ac:dyDescent="0.25">
      <c r="B30" s="5" t="s">
        <v>105</v>
      </c>
      <c r="C30" s="5" t="s">
        <v>107</v>
      </c>
      <c r="D30" s="3" t="s">
        <v>13</v>
      </c>
      <c r="E30" s="5">
        <v>138.1</v>
      </c>
      <c r="F30" s="5">
        <f>RANK(E30,E30:E49,0)</f>
        <v>1</v>
      </c>
    </row>
    <row r="31" spans="2:6" x14ac:dyDescent="0.25">
      <c r="B31" s="5" t="s">
        <v>136</v>
      </c>
      <c r="C31" s="5" t="s">
        <v>107</v>
      </c>
      <c r="D31" s="3" t="s">
        <v>13</v>
      </c>
      <c r="E31" s="5">
        <v>137.69999999999999</v>
      </c>
      <c r="F31" s="5">
        <f>RANK(E31,E30:E49,0)</f>
        <v>2</v>
      </c>
    </row>
    <row r="32" spans="2:6" x14ac:dyDescent="0.25">
      <c r="B32" s="5" t="s">
        <v>103</v>
      </c>
      <c r="C32" s="5" t="s">
        <v>72</v>
      </c>
      <c r="D32" s="3" t="s">
        <v>13</v>
      </c>
      <c r="E32" s="5">
        <v>136</v>
      </c>
      <c r="F32" s="5">
        <f>RANK(E32,E30:E49,0)</f>
        <v>3</v>
      </c>
    </row>
    <row r="33" spans="2:6" x14ac:dyDescent="0.25">
      <c r="B33" s="5" t="s">
        <v>143</v>
      </c>
      <c r="C33" s="5" t="s">
        <v>99</v>
      </c>
      <c r="D33" s="3" t="s">
        <v>13</v>
      </c>
      <c r="E33" s="5">
        <v>136</v>
      </c>
      <c r="F33" s="5">
        <f>RANK(E33,E30:E49,0)</f>
        <v>3</v>
      </c>
    </row>
    <row r="34" spans="2:6" x14ac:dyDescent="0.25">
      <c r="B34" s="5" t="s">
        <v>182</v>
      </c>
      <c r="C34" s="5"/>
      <c r="D34" s="3" t="s">
        <v>13</v>
      </c>
      <c r="E34" s="5">
        <v>135.1</v>
      </c>
      <c r="F34" s="5">
        <f>RANK(E34,E30:E49,0)</f>
        <v>5</v>
      </c>
    </row>
    <row r="35" spans="2:6" x14ac:dyDescent="0.25">
      <c r="B35" s="5" t="s">
        <v>171</v>
      </c>
      <c r="C35" s="5" t="s">
        <v>172</v>
      </c>
      <c r="D35" s="3" t="s">
        <v>13</v>
      </c>
      <c r="E35" s="5">
        <v>134.9</v>
      </c>
      <c r="F35" s="5">
        <f>RANK(E35,E30:E49,0)</f>
        <v>6</v>
      </c>
    </row>
    <row r="36" spans="2:6" x14ac:dyDescent="0.25">
      <c r="B36" s="5" t="s">
        <v>125</v>
      </c>
      <c r="C36" s="5" t="s">
        <v>124</v>
      </c>
      <c r="D36" s="3" t="s">
        <v>13</v>
      </c>
      <c r="E36" s="5">
        <v>133.69999999999999</v>
      </c>
      <c r="F36" s="5">
        <f>RANK(E36,E30:E49,0)</f>
        <v>7</v>
      </c>
    </row>
    <row r="37" spans="2:6" x14ac:dyDescent="0.25">
      <c r="B37" s="5" t="s">
        <v>142</v>
      </c>
      <c r="C37" s="5"/>
      <c r="D37" s="3" t="s">
        <v>13</v>
      </c>
      <c r="E37" s="5">
        <v>133.30000000000001</v>
      </c>
      <c r="F37" s="5">
        <f>RANK(E37,E30:E49,0)</f>
        <v>8</v>
      </c>
    </row>
    <row r="38" spans="2:6" x14ac:dyDescent="0.25">
      <c r="B38" s="5" t="s">
        <v>96</v>
      </c>
      <c r="C38" s="5" t="s">
        <v>74</v>
      </c>
      <c r="D38" s="3" t="s">
        <v>13</v>
      </c>
      <c r="E38" s="5">
        <v>133</v>
      </c>
      <c r="F38" s="5">
        <f>RANK(E38,E30:E49,0)</f>
        <v>9</v>
      </c>
    </row>
    <row r="39" spans="2:6" x14ac:dyDescent="0.25">
      <c r="B39" s="5" t="s">
        <v>92</v>
      </c>
      <c r="C39" s="5" t="s">
        <v>74</v>
      </c>
      <c r="D39" s="3" t="s">
        <v>13</v>
      </c>
      <c r="E39" s="5">
        <v>132.80000000000001</v>
      </c>
      <c r="F39" s="5">
        <f>RANK(E39,E30:E49,0)</f>
        <v>10</v>
      </c>
    </row>
    <row r="40" spans="2:6" x14ac:dyDescent="0.25">
      <c r="B40" s="5" t="s">
        <v>169</v>
      </c>
      <c r="C40" s="5" t="s">
        <v>74</v>
      </c>
      <c r="D40" s="3" t="s">
        <v>13</v>
      </c>
      <c r="E40" s="5">
        <v>132.69999999999999</v>
      </c>
      <c r="F40" s="5">
        <f>RANK(E40,E30:E49,0)</f>
        <v>11</v>
      </c>
    </row>
    <row r="41" spans="2:6" x14ac:dyDescent="0.25">
      <c r="B41" s="5" t="s">
        <v>148</v>
      </c>
      <c r="C41" s="5"/>
      <c r="D41" s="3" t="s">
        <v>13</v>
      </c>
      <c r="E41" s="5">
        <v>132.1</v>
      </c>
      <c r="F41" s="5">
        <f>RANK(E41,E30:E49,0)</f>
        <v>12</v>
      </c>
    </row>
    <row r="42" spans="2:6" x14ac:dyDescent="0.25">
      <c r="B42" s="5" t="s">
        <v>170</v>
      </c>
      <c r="C42" s="5"/>
      <c r="D42" s="3" t="s">
        <v>13</v>
      </c>
      <c r="E42" s="5">
        <v>131.69999999999999</v>
      </c>
      <c r="F42" s="5">
        <f>RANK(E42,E30:E49,0)</f>
        <v>13</v>
      </c>
    </row>
    <row r="43" spans="2:6" x14ac:dyDescent="0.25">
      <c r="B43" s="5" t="s">
        <v>94</v>
      </c>
      <c r="C43" s="5" t="s">
        <v>93</v>
      </c>
      <c r="D43" s="3" t="s">
        <v>13</v>
      </c>
      <c r="E43" s="5">
        <v>131.4</v>
      </c>
      <c r="F43" s="5">
        <f>RANK(E43,E30:E49,0)</f>
        <v>14</v>
      </c>
    </row>
    <row r="44" spans="2:6" x14ac:dyDescent="0.25">
      <c r="B44" s="5" t="s">
        <v>121</v>
      </c>
      <c r="C44" s="5"/>
      <c r="D44" s="3" t="s">
        <v>13</v>
      </c>
      <c r="E44" s="5">
        <v>130.5</v>
      </c>
      <c r="F44" s="5">
        <f>RANK(E44,E30:E49,0)</f>
        <v>15</v>
      </c>
    </row>
    <row r="45" spans="2:6" x14ac:dyDescent="0.25">
      <c r="B45" s="5" t="s">
        <v>140</v>
      </c>
      <c r="C45" s="5"/>
      <c r="D45" s="3" t="s">
        <v>13</v>
      </c>
      <c r="E45" s="5">
        <v>128.9</v>
      </c>
      <c r="F45" s="5">
        <f>RANK(E45,E30:E49,0)</f>
        <v>16</v>
      </c>
    </row>
    <row r="46" spans="2:6" x14ac:dyDescent="0.25">
      <c r="B46" s="5" t="s">
        <v>102</v>
      </c>
      <c r="C46" s="5"/>
      <c r="D46" s="3" t="s">
        <v>13</v>
      </c>
      <c r="E46" s="5">
        <v>128.30000000000001</v>
      </c>
      <c r="F46" s="5">
        <f>RANK(E46,E30:E49,0)</f>
        <v>17</v>
      </c>
    </row>
    <row r="47" spans="2:6" x14ac:dyDescent="0.25">
      <c r="B47" s="5" t="s">
        <v>79</v>
      </c>
      <c r="C47" s="5" t="s">
        <v>75</v>
      </c>
      <c r="D47" s="3" t="s">
        <v>13</v>
      </c>
      <c r="E47" s="5">
        <v>128</v>
      </c>
      <c r="F47" s="5">
        <f>RANK(E47,E30:E49,0)</f>
        <v>18</v>
      </c>
    </row>
    <row r="48" spans="2:6" x14ac:dyDescent="0.25">
      <c r="B48" s="5" t="s">
        <v>110</v>
      </c>
      <c r="C48" s="5" t="s">
        <v>109</v>
      </c>
      <c r="D48" s="3" t="s">
        <v>13</v>
      </c>
      <c r="E48" s="5">
        <v>127.5</v>
      </c>
      <c r="F48" s="5">
        <f>RANK(E48,E30:E49,0)</f>
        <v>19</v>
      </c>
    </row>
    <row r="49" spans="2:6" x14ac:dyDescent="0.25">
      <c r="B49" s="5"/>
      <c r="C49" s="5"/>
      <c r="D49" s="3" t="s">
        <v>13</v>
      </c>
      <c r="E49" s="5">
        <v>0</v>
      </c>
      <c r="F49" s="5">
        <f>RANK(E49,E30:E49,0)</f>
        <v>20</v>
      </c>
    </row>
    <row r="51" spans="2:6" ht="15.75" x14ac:dyDescent="0.25">
      <c r="B51" s="7" t="s">
        <v>49</v>
      </c>
      <c r="C51" s="8"/>
      <c r="D51" s="8"/>
      <c r="E51" s="8"/>
      <c r="F51" s="8"/>
    </row>
    <row r="52" spans="2:6" x14ac:dyDescent="0.25">
      <c r="B52" s="1"/>
      <c r="C52" s="1"/>
      <c r="D52" s="1"/>
      <c r="E52" s="1"/>
      <c r="F52" s="1"/>
    </row>
    <row r="53" spans="2:6" x14ac:dyDescent="0.25">
      <c r="B53" s="6" t="s">
        <v>0</v>
      </c>
      <c r="C53" s="6" t="s">
        <v>1</v>
      </c>
      <c r="D53" s="6" t="s">
        <v>2</v>
      </c>
      <c r="E53" s="6" t="s">
        <v>6</v>
      </c>
      <c r="F53" s="6" t="s">
        <v>4</v>
      </c>
    </row>
    <row r="54" spans="2:6" x14ac:dyDescent="0.25">
      <c r="B54" s="5" t="s">
        <v>145</v>
      </c>
      <c r="C54" s="5"/>
      <c r="D54" s="3" t="s">
        <v>14</v>
      </c>
      <c r="E54" s="5">
        <v>146.80000000000001</v>
      </c>
      <c r="F54" s="5">
        <f>RANK(E54,E54:E65,0)</f>
        <v>1</v>
      </c>
    </row>
    <row r="55" spans="2:6" x14ac:dyDescent="0.25">
      <c r="B55" s="5" t="s">
        <v>146</v>
      </c>
      <c r="C55" s="5" t="s">
        <v>147</v>
      </c>
      <c r="D55" s="3" t="s">
        <v>14</v>
      </c>
      <c r="E55" s="5">
        <v>144.80000000000001</v>
      </c>
      <c r="F55" s="5">
        <f>RANK(E55,E54:E65,0)</f>
        <v>2</v>
      </c>
    </row>
    <row r="56" spans="2:6" x14ac:dyDescent="0.25">
      <c r="B56" s="5" t="s">
        <v>97</v>
      </c>
      <c r="C56" s="5" t="s">
        <v>101</v>
      </c>
      <c r="D56" s="3" t="s">
        <v>14</v>
      </c>
      <c r="E56" s="5">
        <v>144.4</v>
      </c>
      <c r="F56" s="5">
        <f>RANK(E56,E54:E65,0)</f>
        <v>3</v>
      </c>
    </row>
    <row r="57" spans="2:6" x14ac:dyDescent="0.25">
      <c r="B57" s="5" t="s">
        <v>173</v>
      </c>
      <c r="C57" s="5" t="s">
        <v>174</v>
      </c>
      <c r="D57" s="3" t="s">
        <v>14</v>
      </c>
      <c r="E57" s="5">
        <v>141.5</v>
      </c>
      <c r="F57" s="5">
        <f>RANK(E57,E54:E65,0)</f>
        <v>4</v>
      </c>
    </row>
    <row r="58" spans="2:6" x14ac:dyDescent="0.25">
      <c r="B58" s="5" t="s">
        <v>98</v>
      </c>
      <c r="C58" s="5" t="s">
        <v>83</v>
      </c>
      <c r="D58" s="3" t="s">
        <v>14</v>
      </c>
      <c r="E58" s="5">
        <v>140.4</v>
      </c>
      <c r="F58" s="5">
        <f>RANK(E58,E54:E65,0)</f>
        <v>5</v>
      </c>
    </row>
    <row r="59" spans="2:6" x14ac:dyDescent="0.25">
      <c r="B59" s="5" t="s">
        <v>154</v>
      </c>
      <c r="C59" s="5" t="s">
        <v>155</v>
      </c>
      <c r="D59" s="3" t="s">
        <v>14</v>
      </c>
      <c r="E59" s="5">
        <v>139.30000000000001</v>
      </c>
      <c r="F59" s="5">
        <f>RANK(E59,E54:E65,0)</f>
        <v>6</v>
      </c>
    </row>
    <row r="60" spans="2:6" x14ac:dyDescent="0.25">
      <c r="B60" s="5" t="s">
        <v>163</v>
      </c>
      <c r="C60" s="5"/>
      <c r="D60" s="3" t="s">
        <v>14</v>
      </c>
      <c r="E60" s="5">
        <v>137.80000000000001</v>
      </c>
      <c r="F60" s="5">
        <f>RANK(E60,E54:E65,0)</f>
        <v>7</v>
      </c>
    </row>
    <row r="61" spans="2:6" x14ac:dyDescent="0.25">
      <c r="B61" s="5" t="s">
        <v>85</v>
      </c>
      <c r="C61" s="5" t="s">
        <v>72</v>
      </c>
      <c r="D61" s="3" t="s">
        <v>14</v>
      </c>
      <c r="E61" s="5">
        <v>136.69999999999999</v>
      </c>
      <c r="F61" s="5">
        <f>RANK(E61,E54:E65,0)</f>
        <v>8</v>
      </c>
    </row>
    <row r="62" spans="2:6" x14ac:dyDescent="0.25">
      <c r="B62" s="5" t="s">
        <v>160</v>
      </c>
      <c r="C62" s="5"/>
      <c r="D62" s="3" t="s">
        <v>14</v>
      </c>
      <c r="E62" s="5">
        <v>136.4</v>
      </c>
      <c r="F62" s="5">
        <f>RANK(E62,E54:E65,0)</f>
        <v>9</v>
      </c>
    </row>
    <row r="63" spans="2:6" x14ac:dyDescent="0.25">
      <c r="B63" s="5" t="s">
        <v>78</v>
      </c>
      <c r="C63" s="5"/>
      <c r="D63" s="3" t="s">
        <v>14</v>
      </c>
      <c r="E63" s="5">
        <v>136</v>
      </c>
      <c r="F63" s="5">
        <f>RANK(E63,E54:E65,0)</f>
        <v>10</v>
      </c>
    </row>
    <row r="64" spans="2:6" x14ac:dyDescent="0.25">
      <c r="B64" s="5" t="s">
        <v>120</v>
      </c>
      <c r="C64" s="5"/>
      <c r="D64" s="3" t="s">
        <v>14</v>
      </c>
      <c r="E64" s="5">
        <v>128.9</v>
      </c>
      <c r="F64" s="5">
        <f>RANK(E64,E54:E65,0)</f>
        <v>11</v>
      </c>
    </row>
    <row r="65" spans="2:6" x14ac:dyDescent="0.25">
      <c r="B65" s="5" t="s">
        <v>151</v>
      </c>
      <c r="C65" s="5"/>
      <c r="D65" s="3" t="s">
        <v>14</v>
      </c>
      <c r="E65" s="5">
        <v>128.9</v>
      </c>
      <c r="F65" s="5">
        <f>RANK(E65,E54:E65,0)</f>
        <v>11</v>
      </c>
    </row>
    <row r="67" spans="2:6" ht="15.75" x14ac:dyDescent="0.25">
      <c r="B67" s="7" t="s">
        <v>50</v>
      </c>
      <c r="C67" s="8"/>
      <c r="D67" s="8"/>
      <c r="E67" s="8"/>
      <c r="F67" s="8"/>
    </row>
    <row r="68" spans="2:6" x14ac:dyDescent="0.25">
      <c r="B68" s="1"/>
      <c r="C68" s="1"/>
      <c r="D68" s="1"/>
      <c r="E68" s="1"/>
      <c r="F68" s="1"/>
    </row>
    <row r="69" spans="2:6" x14ac:dyDescent="0.25">
      <c r="B69" s="6" t="s">
        <v>0</v>
      </c>
      <c r="C69" s="6" t="s">
        <v>1</v>
      </c>
      <c r="D69" s="6" t="s">
        <v>2</v>
      </c>
      <c r="E69" s="6" t="s">
        <v>6</v>
      </c>
      <c r="F69" s="6" t="s">
        <v>4</v>
      </c>
    </row>
    <row r="70" spans="2:6" x14ac:dyDescent="0.25">
      <c r="B70" s="5" t="s">
        <v>91</v>
      </c>
      <c r="C70" s="5" t="s">
        <v>75</v>
      </c>
      <c r="D70" s="3" t="s">
        <v>53</v>
      </c>
      <c r="E70" s="5">
        <v>147.9</v>
      </c>
      <c r="F70" s="5">
        <f>RANK(E70,E70:E72,0)</f>
        <v>1</v>
      </c>
    </row>
    <row r="71" spans="2:6" x14ac:dyDescent="0.25">
      <c r="B71" s="5" t="s">
        <v>165</v>
      </c>
      <c r="C71" s="5" t="s">
        <v>75</v>
      </c>
      <c r="D71" s="3" t="s">
        <v>53</v>
      </c>
      <c r="E71" s="5">
        <v>142.5</v>
      </c>
      <c r="F71" s="5">
        <f>RANK(E71,E70:E72,0)</f>
        <v>2</v>
      </c>
    </row>
    <row r="72" spans="2:6" x14ac:dyDescent="0.25">
      <c r="B72" s="5" t="s">
        <v>115</v>
      </c>
      <c r="C72" s="5" t="s">
        <v>116</v>
      </c>
      <c r="D72" s="3" t="s">
        <v>53</v>
      </c>
      <c r="E72" s="5">
        <v>135.1</v>
      </c>
      <c r="F72" s="5">
        <f>RANK(E72,E70:E72,0)</f>
        <v>3</v>
      </c>
    </row>
    <row r="74" spans="2:6" ht="15.75" x14ac:dyDescent="0.25">
      <c r="B74" s="7" t="s">
        <v>51</v>
      </c>
      <c r="C74" s="8"/>
      <c r="D74" s="8"/>
      <c r="E74" s="8"/>
      <c r="F74" s="8"/>
    </row>
    <row r="75" spans="2:6" x14ac:dyDescent="0.25">
      <c r="B75" s="1"/>
      <c r="C75" s="1"/>
      <c r="D75" s="1"/>
      <c r="E75" s="1"/>
      <c r="F75" s="1"/>
    </row>
    <row r="76" spans="2:6" x14ac:dyDescent="0.25">
      <c r="B76" s="6" t="s">
        <v>0</v>
      </c>
      <c r="C76" s="6" t="s">
        <v>1</v>
      </c>
      <c r="D76" s="6" t="s">
        <v>2</v>
      </c>
      <c r="E76" s="6" t="s">
        <v>6</v>
      </c>
      <c r="F76" s="6" t="s">
        <v>4</v>
      </c>
    </row>
    <row r="77" spans="2:6" x14ac:dyDescent="0.25">
      <c r="B77" s="5" t="s">
        <v>165</v>
      </c>
      <c r="C77" s="5" t="s">
        <v>75</v>
      </c>
      <c r="D77" s="3" t="s">
        <v>52</v>
      </c>
      <c r="E77" s="5">
        <v>142.5</v>
      </c>
      <c r="F77" s="5">
        <f>RANK(E77,E77:E80,0)</f>
        <v>1</v>
      </c>
    </row>
    <row r="78" spans="2:6" x14ac:dyDescent="0.25">
      <c r="B78" s="5" t="s">
        <v>133</v>
      </c>
      <c r="C78" s="5" t="s">
        <v>134</v>
      </c>
      <c r="D78" s="3" t="s">
        <v>52</v>
      </c>
      <c r="E78" s="5">
        <v>139</v>
      </c>
      <c r="F78" s="5">
        <f>RANK(E78,E77:E80,0)</f>
        <v>2</v>
      </c>
    </row>
    <row r="79" spans="2:6" x14ac:dyDescent="0.25">
      <c r="B79" s="5" t="s">
        <v>168</v>
      </c>
      <c r="C79" s="5"/>
      <c r="D79" s="3" t="s">
        <v>52</v>
      </c>
      <c r="E79" s="5">
        <v>136.9</v>
      </c>
      <c r="F79" s="5">
        <f>RANK(E79,E77:E80,0)</f>
        <v>3</v>
      </c>
    </row>
    <row r="80" spans="2:6" x14ac:dyDescent="0.25">
      <c r="B80" s="5" t="s">
        <v>122</v>
      </c>
      <c r="C80" s="5" t="s">
        <v>74</v>
      </c>
      <c r="D80" s="3" t="s">
        <v>52</v>
      </c>
      <c r="E80" s="5">
        <v>133.30000000000001</v>
      </c>
      <c r="F80" s="5">
        <f>RANK(E80,E77:E80,0)</f>
        <v>4</v>
      </c>
    </row>
    <row r="82" spans="2:6" ht="15.75" x14ac:dyDescent="0.25">
      <c r="B82" s="7" t="s">
        <v>15</v>
      </c>
      <c r="C82" s="8"/>
      <c r="D82" s="8"/>
      <c r="E82" s="8"/>
      <c r="F82" s="8"/>
    </row>
    <row r="83" spans="2:6" x14ac:dyDescent="0.25">
      <c r="B83" s="1"/>
      <c r="C83" s="1"/>
      <c r="D83" s="1"/>
      <c r="E83" s="1"/>
      <c r="F83" s="1"/>
    </row>
    <row r="84" spans="2:6" x14ac:dyDescent="0.25">
      <c r="B84" s="6" t="s">
        <v>0</v>
      </c>
      <c r="C84" s="6" t="s">
        <v>1</v>
      </c>
      <c r="D84" s="6" t="s">
        <v>2</v>
      </c>
      <c r="E84" s="6" t="s">
        <v>6</v>
      </c>
      <c r="F84" s="6" t="s">
        <v>4</v>
      </c>
    </row>
    <row r="85" spans="2:6" x14ac:dyDescent="0.25">
      <c r="B85" s="5" t="s">
        <v>114</v>
      </c>
      <c r="C85" s="5" t="s">
        <v>112</v>
      </c>
      <c r="D85" s="3" t="s">
        <v>9</v>
      </c>
      <c r="E85" s="5">
        <v>144.30000000000001</v>
      </c>
      <c r="F85" s="5">
        <f>RANK(E85,E85:E87,0)</f>
        <v>1</v>
      </c>
    </row>
    <row r="86" spans="2:6" x14ac:dyDescent="0.25">
      <c r="B86" s="5" t="s">
        <v>184</v>
      </c>
      <c r="C86" s="5" t="s">
        <v>159</v>
      </c>
      <c r="D86" s="3" t="s">
        <v>9</v>
      </c>
      <c r="E86" s="5">
        <v>143.1</v>
      </c>
      <c r="F86" s="5">
        <f>RANK(E86,E85:E87,0)</f>
        <v>2</v>
      </c>
    </row>
    <row r="87" spans="2:6" x14ac:dyDescent="0.25">
      <c r="B87" s="5" t="s">
        <v>180</v>
      </c>
      <c r="C87" s="5" t="s">
        <v>101</v>
      </c>
      <c r="D87" s="3" t="s">
        <v>9</v>
      </c>
      <c r="E87" s="5">
        <v>136.4</v>
      </c>
      <c r="F87" s="5">
        <f>RANK(E87,E85:E87,0)</f>
        <v>3</v>
      </c>
    </row>
  </sheetData>
  <sortState ref="B151:E153">
    <sortCondition descending="1" ref="E151"/>
  </sortState>
  <mergeCells count="8">
    <mergeCell ref="B74:F74"/>
    <mergeCell ref="B82:F82"/>
    <mergeCell ref="B67:F67"/>
    <mergeCell ref="B2:F2"/>
    <mergeCell ref="B4:F4"/>
    <mergeCell ref="B15:F15"/>
    <mergeCell ref="B27:F27"/>
    <mergeCell ref="B51:F5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8"/>
  <sheetViews>
    <sheetView topLeftCell="A49" workbookViewId="0">
      <selection activeCell="A17" sqref="A17:XFD2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16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56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146</v>
      </c>
      <c r="C7" s="5" t="s">
        <v>147</v>
      </c>
      <c r="D7" s="3" t="s">
        <v>17</v>
      </c>
      <c r="E7" s="5">
        <v>143.4</v>
      </c>
      <c r="F7" s="5">
        <f>RANK(E7,E7:E16,0)</f>
        <v>1</v>
      </c>
    </row>
    <row r="8" spans="2:6" x14ac:dyDescent="0.25">
      <c r="B8" s="5" t="s">
        <v>164</v>
      </c>
      <c r="C8" s="5"/>
      <c r="D8" s="3" t="s">
        <v>17</v>
      </c>
      <c r="E8" s="5">
        <v>139.5</v>
      </c>
      <c r="F8" s="5">
        <f>RANK(E8,E7:E16,0)</f>
        <v>2</v>
      </c>
    </row>
    <row r="9" spans="2:6" x14ac:dyDescent="0.25">
      <c r="B9" s="5" t="s">
        <v>97</v>
      </c>
      <c r="C9" s="5" t="s">
        <v>101</v>
      </c>
      <c r="D9" s="3" t="s">
        <v>17</v>
      </c>
      <c r="E9" s="5">
        <v>138.4</v>
      </c>
      <c r="F9" s="5">
        <f>RANK(E9,E7:E16,0)</f>
        <v>3</v>
      </c>
    </row>
    <row r="10" spans="2:6" x14ac:dyDescent="0.25">
      <c r="B10" s="5" t="s">
        <v>98</v>
      </c>
      <c r="C10" s="5" t="s">
        <v>83</v>
      </c>
      <c r="D10" s="3" t="s">
        <v>17</v>
      </c>
      <c r="E10" s="5">
        <v>136</v>
      </c>
      <c r="F10" s="5">
        <f>RANK(E10,E7:E16,0)</f>
        <v>4</v>
      </c>
    </row>
    <row r="11" spans="2:6" x14ac:dyDescent="0.25">
      <c r="B11" s="5" t="s">
        <v>85</v>
      </c>
      <c r="C11" s="5" t="s">
        <v>72</v>
      </c>
      <c r="D11" s="3" t="s">
        <v>17</v>
      </c>
      <c r="E11" s="5">
        <v>130.1</v>
      </c>
      <c r="F11" s="5">
        <f>RANK(E11,E7:E16,0)</f>
        <v>5</v>
      </c>
    </row>
    <row r="12" spans="2:6" x14ac:dyDescent="0.25">
      <c r="B12" s="5" t="s">
        <v>125</v>
      </c>
      <c r="C12" s="5" t="s">
        <v>124</v>
      </c>
      <c r="D12" s="3" t="s">
        <v>17</v>
      </c>
      <c r="E12" s="5">
        <v>128.9</v>
      </c>
      <c r="F12" s="5">
        <f>RANK(E12,E7:E16,0)</f>
        <v>6</v>
      </c>
    </row>
    <row r="13" spans="2:6" x14ac:dyDescent="0.25">
      <c r="B13" s="5" t="s">
        <v>111</v>
      </c>
      <c r="C13" s="5" t="s">
        <v>109</v>
      </c>
      <c r="D13" s="3" t="s">
        <v>17</v>
      </c>
      <c r="E13" s="5">
        <v>128.6</v>
      </c>
      <c r="F13" s="5">
        <f>RANK(E13,E7:E16,0)</f>
        <v>7</v>
      </c>
    </row>
    <row r="14" spans="2:6" x14ac:dyDescent="0.25">
      <c r="B14" s="5" t="s">
        <v>78</v>
      </c>
      <c r="C14" s="5"/>
      <c r="D14" s="3" t="s">
        <v>17</v>
      </c>
      <c r="E14" s="5">
        <v>127.1</v>
      </c>
      <c r="F14" s="5">
        <f>RANK(E14,E7:E16,0)</f>
        <v>8</v>
      </c>
    </row>
    <row r="15" spans="2:6" x14ac:dyDescent="0.25">
      <c r="B15" s="5" t="s">
        <v>145</v>
      </c>
      <c r="C15" s="5"/>
      <c r="D15" s="3" t="s">
        <v>17</v>
      </c>
      <c r="E15" s="5">
        <v>124.7</v>
      </c>
      <c r="F15" s="5">
        <f>RANK(E15,E7:E16,0)</f>
        <v>9</v>
      </c>
    </row>
    <row r="16" spans="2:6" x14ac:dyDescent="0.25">
      <c r="B16" s="5" t="s">
        <v>119</v>
      </c>
      <c r="C16" s="5"/>
      <c r="D16" s="3" t="s">
        <v>17</v>
      </c>
      <c r="E16" s="5">
        <v>116.8</v>
      </c>
      <c r="F16" s="5">
        <f>RANK(E16,E7:E16,0)</f>
        <v>10</v>
      </c>
    </row>
    <row r="17" spans="2:6" x14ac:dyDescent="0.25">
      <c r="B17" s="1"/>
      <c r="C17" s="1"/>
      <c r="D17" s="1"/>
      <c r="E17" s="1"/>
      <c r="F17" s="1"/>
    </row>
    <row r="18" spans="2:6" ht="15.75" x14ac:dyDescent="0.25">
      <c r="B18" s="7" t="s">
        <v>55</v>
      </c>
      <c r="C18" s="8"/>
      <c r="D18" s="8"/>
      <c r="E18" s="8"/>
      <c r="F18" s="8"/>
    </row>
    <row r="19" spans="2:6" x14ac:dyDescent="0.25">
      <c r="B19" s="1"/>
      <c r="C19" s="1"/>
      <c r="D19" s="1"/>
      <c r="E19" s="1"/>
      <c r="F19" s="1"/>
    </row>
    <row r="20" spans="2:6" x14ac:dyDescent="0.2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25">
      <c r="B21" s="5" t="s">
        <v>88</v>
      </c>
      <c r="C21" s="5"/>
      <c r="D21" s="3" t="s">
        <v>18</v>
      </c>
      <c r="E21" s="5">
        <v>149.30000000000001</v>
      </c>
      <c r="F21" s="5">
        <f>RANK(E21,E21:E32,0)</f>
        <v>1</v>
      </c>
    </row>
    <row r="22" spans="2:6" x14ac:dyDescent="0.25">
      <c r="B22" s="5" t="s">
        <v>73</v>
      </c>
      <c r="C22" s="5" t="s">
        <v>75</v>
      </c>
      <c r="D22" s="3" t="s">
        <v>18</v>
      </c>
      <c r="E22" s="5">
        <v>145.69999999999999</v>
      </c>
      <c r="F22" s="5">
        <f>RANK(E22,E21:E32,0)</f>
        <v>2</v>
      </c>
    </row>
    <row r="23" spans="2:6" x14ac:dyDescent="0.25">
      <c r="B23" s="5" t="s">
        <v>77</v>
      </c>
      <c r="C23" s="5" t="s">
        <v>76</v>
      </c>
      <c r="D23" s="3" t="s">
        <v>18</v>
      </c>
      <c r="E23" s="5">
        <v>144.4</v>
      </c>
      <c r="F23" s="5">
        <f>RANK(E23,E21:E32,0)</f>
        <v>3</v>
      </c>
    </row>
    <row r="24" spans="2:6" x14ac:dyDescent="0.25">
      <c r="B24" s="5" t="s">
        <v>158</v>
      </c>
      <c r="C24" s="5" t="s">
        <v>159</v>
      </c>
      <c r="D24" s="3" t="s">
        <v>18</v>
      </c>
      <c r="E24" s="5">
        <v>136</v>
      </c>
      <c r="F24" s="5">
        <f>RANK(E24,E21:E32,0)</f>
        <v>4</v>
      </c>
    </row>
    <row r="25" spans="2:6" x14ac:dyDescent="0.25">
      <c r="B25" s="5" t="s">
        <v>79</v>
      </c>
      <c r="C25" s="5" t="s">
        <v>74</v>
      </c>
      <c r="D25" s="3" t="s">
        <v>18</v>
      </c>
      <c r="E25" s="5">
        <v>134</v>
      </c>
      <c r="F25" s="5">
        <f>RANK(E25,E21:E32,0)</f>
        <v>5</v>
      </c>
    </row>
    <row r="26" spans="2:6" x14ac:dyDescent="0.25">
      <c r="B26" s="5" t="s">
        <v>157</v>
      </c>
      <c r="C26" s="5"/>
      <c r="D26" s="3" t="s">
        <v>18</v>
      </c>
      <c r="E26" s="5">
        <v>133.69999999999999</v>
      </c>
      <c r="F26" s="5">
        <f>RANK(E26,E21:E32,0)</f>
        <v>6</v>
      </c>
    </row>
    <row r="27" spans="2:6" x14ac:dyDescent="0.25">
      <c r="B27" s="5" t="s">
        <v>136</v>
      </c>
      <c r="C27" s="5" t="s">
        <v>107</v>
      </c>
      <c r="D27" s="3" t="s">
        <v>18</v>
      </c>
      <c r="E27" s="5">
        <v>133.4</v>
      </c>
      <c r="F27" s="5">
        <f>RANK(E27,E21:E32,0)</f>
        <v>7</v>
      </c>
    </row>
    <row r="28" spans="2:6" x14ac:dyDescent="0.25">
      <c r="B28" s="5" t="s">
        <v>133</v>
      </c>
      <c r="C28" s="5"/>
      <c r="D28" s="3" t="s">
        <v>18</v>
      </c>
      <c r="E28" s="5">
        <v>130.80000000000001</v>
      </c>
      <c r="F28" s="5">
        <f>RANK(E28,E21:E32,0)</f>
        <v>8</v>
      </c>
    </row>
    <row r="29" spans="2:6" x14ac:dyDescent="0.25">
      <c r="B29" s="5" t="s">
        <v>148</v>
      </c>
      <c r="C29" s="5"/>
      <c r="D29" s="3" t="s">
        <v>18</v>
      </c>
      <c r="E29" s="5">
        <v>130.80000000000001</v>
      </c>
      <c r="F29" s="5">
        <f>RANK(E29,E21:E32,0)</f>
        <v>8</v>
      </c>
    </row>
    <row r="30" spans="2:6" x14ac:dyDescent="0.25">
      <c r="B30" s="5" t="s">
        <v>161</v>
      </c>
      <c r="C30" s="5" t="s">
        <v>162</v>
      </c>
      <c r="D30" s="3" t="s">
        <v>18</v>
      </c>
      <c r="E30" s="5">
        <v>124.4</v>
      </c>
      <c r="F30" s="5">
        <f>RANK(E30,E21:E32,0)</f>
        <v>10</v>
      </c>
    </row>
    <row r="31" spans="2:6" x14ac:dyDescent="0.25">
      <c r="B31" s="5" t="s">
        <v>105</v>
      </c>
      <c r="C31" s="5" t="s">
        <v>107</v>
      </c>
      <c r="D31" s="3" t="s">
        <v>18</v>
      </c>
      <c r="E31" s="5">
        <v>123.1</v>
      </c>
      <c r="F31" s="5">
        <f>RANK(E31,E21:E32,0)</f>
        <v>11</v>
      </c>
    </row>
    <row r="32" spans="2:6" x14ac:dyDescent="0.25">
      <c r="B32" s="5" t="s">
        <v>150</v>
      </c>
      <c r="C32" s="5"/>
      <c r="D32" s="3" t="s">
        <v>18</v>
      </c>
      <c r="E32" s="5">
        <v>113.2</v>
      </c>
      <c r="F32" s="5">
        <f>RANK(E32,E21:E32,0)</f>
        <v>12</v>
      </c>
    </row>
    <row r="34" spans="2:6" ht="15.75" x14ac:dyDescent="0.25">
      <c r="B34" s="7" t="s">
        <v>54</v>
      </c>
      <c r="C34" s="7"/>
      <c r="D34" s="7"/>
      <c r="E34" s="7"/>
      <c r="F34" s="7"/>
    </row>
    <row r="35" spans="2:6" x14ac:dyDescent="0.25">
      <c r="B35" s="1"/>
      <c r="C35" s="1"/>
      <c r="D35" s="1"/>
      <c r="E35" s="1"/>
      <c r="F35" s="1"/>
    </row>
    <row r="36" spans="2:6" x14ac:dyDescent="0.25">
      <c r="B36" s="6" t="s">
        <v>0</v>
      </c>
      <c r="C36" s="6" t="s">
        <v>1</v>
      </c>
      <c r="D36" s="6" t="s">
        <v>2</v>
      </c>
      <c r="E36" s="6" t="s">
        <v>6</v>
      </c>
      <c r="F36" s="6" t="s">
        <v>4</v>
      </c>
    </row>
    <row r="37" spans="2:6" x14ac:dyDescent="0.25">
      <c r="B37" s="5" t="s">
        <v>138</v>
      </c>
      <c r="C37" s="5" t="s">
        <v>139</v>
      </c>
      <c r="D37" s="3" t="s">
        <v>57</v>
      </c>
      <c r="E37" s="5">
        <v>141.4</v>
      </c>
      <c r="F37" s="5">
        <f>RANK(E37,E37:E43,0)</f>
        <v>1</v>
      </c>
    </row>
    <row r="38" spans="2:6" x14ac:dyDescent="0.25">
      <c r="B38" s="5" t="s">
        <v>84</v>
      </c>
      <c r="C38" s="5"/>
      <c r="D38" s="3" t="s">
        <v>57</v>
      </c>
      <c r="E38" s="5">
        <v>140.19999999999999</v>
      </c>
      <c r="F38" s="5">
        <f>RANK(E38,E37:E43,0)</f>
        <v>2</v>
      </c>
    </row>
    <row r="39" spans="2:6" x14ac:dyDescent="0.25">
      <c r="B39" s="5" t="s">
        <v>143</v>
      </c>
      <c r="C39" s="5" t="s">
        <v>100</v>
      </c>
      <c r="D39" s="3" t="s">
        <v>57</v>
      </c>
      <c r="E39" s="5">
        <v>135.80000000000001</v>
      </c>
      <c r="F39" s="5">
        <f>RANK(E39,E37:E43,0)</f>
        <v>3</v>
      </c>
    </row>
    <row r="40" spans="2:6" x14ac:dyDescent="0.25">
      <c r="B40" s="5" t="s">
        <v>183</v>
      </c>
      <c r="C40" s="5"/>
      <c r="D40" s="3" t="s">
        <v>57</v>
      </c>
      <c r="E40" s="5">
        <v>134.1</v>
      </c>
      <c r="F40" s="5">
        <f>RANK(E40,E37:E43,0)</f>
        <v>4</v>
      </c>
    </row>
    <row r="41" spans="2:6" x14ac:dyDescent="0.25">
      <c r="B41" s="5" t="s">
        <v>113</v>
      </c>
      <c r="C41" s="5" t="s">
        <v>112</v>
      </c>
      <c r="D41" s="3" t="s">
        <v>57</v>
      </c>
      <c r="E41" s="5">
        <v>130.30000000000001</v>
      </c>
      <c r="F41" s="5">
        <f>RANK(E41,E37:E43,0)</f>
        <v>5</v>
      </c>
    </row>
    <row r="42" spans="2:6" x14ac:dyDescent="0.25">
      <c r="B42" s="5" t="s">
        <v>152</v>
      </c>
      <c r="C42" s="5"/>
      <c r="D42" s="3" t="s">
        <v>57</v>
      </c>
      <c r="E42" s="5">
        <v>128.30000000000001</v>
      </c>
      <c r="F42" s="5">
        <f>RANK(E42,E37:E43,0)</f>
        <v>6</v>
      </c>
    </row>
    <row r="43" spans="2:6" x14ac:dyDescent="0.25">
      <c r="B43" s="5" t="s">
        <v>167</v>
      </c>
      <c r="C43" s="5" t="s">
        <v>100</v>
      </c>
      <c r="D43" s="3" t="s">
        <v>57</v>
      </c>
      <c r="E43" s="5">
        <v>123.1</v>
      </c>
      <c r="F43" s="5">
        <f>RANK(E43,E37:E43,0)</f>
        <v>7</v>
      </c>
    </row>
    <row r="45" spans="2:6" ht="15.75" x14ac:dyDescent="0.25">
      <c r="B45" s="7" t="s">
        <v>59</v>
      </c>
      <c r="C45" s="7"/>
      <c r="D45" s="7"/>
      <c r="E45" s="7"/>
      <c r="F45" s="7"/>
    </row>
    <row r="46" spans="2:6" x14ac:dyDescent="0.25">
      <c r="B46" s="1"/>
      <c r="C46" s="1"/>
      <c r="D46" s="1"/>
      <c r="E46" s="1"/>
      <c r="F46" s="1"/>
    </row>
    <row r="47" spans="2:6" x14ac:dyDescent="0.25">
      <c r="B47" s="6" t="s">
        <v>0</v>
      </c>
      <c r="C47" s="6" t="s">
        <v>1</v>
      </c>
      <c r="D47" s="6" t="s">
        <v>2</v>
      </c>
      <c r="E47" s="6" t="s">
        <v>6</v>
      </c>
      <c r="F47" s="6" t="s">
        <v>4</v>
      </c>
    </row>
    <row r="48" spans="2:6" x14ac:dyDescent="0.25">
      <c r="B48" s="5" t="s">
        <v>118</v>
      </c>
      <c r="C48" s="5"/>
      <c r="D48" s="3" t="s">
        <v>9</v>
      </c>
      <c r="E48" s="5">
        <v>146.9</v>
      </c>
      <c r="F48" s="5">
        <f>RANK(E48,E48:E50,0)</f>
        <v>1</v>
      </c>
    </row>
    <row r="49" spans="2:6" x14ac:dyDescent="0.25">
      <c r="B49" s="5"/>
      <c r="C49" s="5"/>
      <c r="D49" s="3" t="s">
        <v>9</v>
      </c>
      <c r="E49" s="5">
        <v>0</v>
      </c>
      <c r="F49" s="5">
        <f>RANK(E49,E48:E50,0)</f>
        <v>2</v>
      </c>
    </row>
    <row r="50" spans="2:6" x14ac:dyDescent="0.25">
      <c r="B50" s="5"/>
      <c r="C50" s="5"/>
      <c r="D50" s="3" t="s">
        <v>9</v>
      </c>
      <c r="E50" s="5">
        <v>0</v>
      </c>
      <c r="F50" s="5">
        <f>RANK(E50,E48:E50,0)</f>
        <v>2</v>
      </c>
    </row>
    <row r="52" spans="2:6" ht="15.75" x14ac:dyDescent="0.25">
      <c r="B52" s="7" t="s">
        <v>58</v>
      </c>
      <c r="C52" s="7"/>
      <c r="D52" s="7"/>
      <c r="E52" s="7"/>
      <c r="F52" s="7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69</v>
      </c>
      <c r="C55" s="5" t="s">
        <v>70</v>
      </c>
      <c r="D55" s="3" t="s">
        <v>58</v>
      </c>
      <c r="E55" s="5">
        <v>141.19999999999999</v>
      </c>
      <c r="F55" s="5">
        <f>RANK(E55,E55:E58,0)</f>
        <v>1</v>
      </c>
    </row>
    <row r="56" spans="2:6" x14ac:dyDescent="0.25">
      <c r="B56" s="5" t="s">
        <v>96</v>
      </c>
      <c r="C56" s="5" t="s">
        <v>74</v>
      </c>
      <c r="D56" s="3" t="s">
        <v>58</v>
      </c>
      <c r="E56" s="5">
        <v>133.6</v>
      </c>
      <c r="F56" s="5">
        <f>RANK(E56,E55:E58,0)</f>
        <v>2</v>
      </c>
    </row>
    <row r="57" spans="2:6" x14ac:dyDescent="0.25">
      <c r="B57" s="5" t="s">
        <v>90</v>
      </c>
      <c r="C57" s="5"/>
      <c r="D57" s="3" t="s">
        <v>58</v>
      </c>
      <c r="E57" s="5">
        <v>128.1</v>
      </c>
      <c r="F57" s="5">
        <f>RANK(E57,E55:E58,0)</f>
        <v>3</v>
      </c>
    </row>
    <row r="58" spans="2:6" x14ac:dyDescent="0.25">
      <c r="B58" s="5" t="s">
        <v>131</v>
      </c>
      <c r="C58" s="5" t="s">
        <v>132</v>
      </c>
      <c r="D58" s="3" t="s">
        <v>58</v>
      </c>
      <c r="E58" s="5">
        <v>122.6</v>
      </c>
      <c r="F58" s="5">
        <f>RANK(E58,E55:E58,0)</f>
        <v>4</v>
      </c>
    </row>
  </sheetData>
  <sortState ref="B103:E106">
    <sortCondition descending="1" ref="E103"/>
  </sortState>
  <mergeCells count="6">
    <mergeCell ref="B52:F52"/>
    <mergeCell ref="B2:F2"/>
    <mergeCell ref="B4:F4"/>
    <mergeCell ref="B18:F18"/>
    <mergeCell ref="B34:F34"/>
    <mergeCell ref="B45:F4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9"/>
  <sheetViews>
    <sheetView topLeftCell="A10" workbookViewId="0">
      <selection activeCell="E16" sqref="B16:E24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9" t="s">
        <v>19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34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199</v>
      </c>
      <c r="C7" s="5" t="s">
        <v>75</v>
      </c>
      <c r="D7" s="3" t="s">
        <v>20</v>
      </c>
      <c r="E7" s="5">
        <v>149.4</v>
      </c>
      <c r="F7" s="5">
        <f>RANK(E7,E7:E11,0)</f>
        <v>1</v>
      </c>
    </row>
    <row r="8" spans="2:6" x14ac:dyDescent="0.25">
      <c r="B8" s="5" t="s">
        <v>206</v>
      </c>
      <c r="C8" s="5" t="s">
        <v>74</v>
      </c>
      <c r="D8" s="3" t="s">
        <v>20</v>
      </c>
      <c r="E8" s="5">
        <v>147.4</v>
      </c>
      <c r="F8" s="5">
        <f>RANK(E8,E7:E11,0)</f>
        <v>2</v>
      </c>
    </row>
    <row r="9" spans="2:6" x14ac:dyDescent="0.25">
      <c r="B9" s="5" t="s">
        <v>213</v>
      </c>
      <c r="C9" s="5" t="s">
        <v>214</v>
      </c>
      <c r="D9" s="3" t="s">
        <v>20</v>
      </c>
      <c r="E9" s="5">
        <v>133.5</v>
      </c>
      <c r="F9" s="5">
        <f>RANK(E9,E7:E11,0)</f>
        <v>3</v>
      </c>
    </row>
    <row r="10" spans="2:6" x14ac:dyDescent="0.25">
      <c r="B10" s="5" t="s">
        <v>202</v>
      </c>
      <c r="C10" s="5"/>
      <c r="D10" s="3" t="s">
        <v>20</v>
      </c>
      <c r="E10" s="5">
        <v>127.3</v>
      </c>
      <c r="F10" s="5">
        <f>RANK(E10,E7:E11,0)</f>
        <v>4</v>
      </c>
    </row>
    <row r="11" spans="2:6" x14ac:dyDescent="0.25">
      <c r="B11" s="5" t="s">
        <v>66</v>
      </c>
      <c r="C11" s="5" t="s">
        <v>65</v>
      </c>
      <c r="D11" s="3" t="s">
        <v>20</v>
      </c>
      <c r="E11" s="5">
        <v>123.8</v>
      </c>
      <c r="F11" s="5">
        <f>RANK(E11,E7:E11,0)</f>
        <v>5</v>
      </c>
    </row>
    <row r="12" spans="2:6" x14ac:dyDescent="0.25">
      <c r="B12" s="1"/>
      <c r="C12" s="1"/>
      <c r="D12" s="1"/>
      <c r="E12" s="1"/>
      <c r="F12" s="1"/>
    </row>
    <row r="13" spans="2:6" ht="15.75" x14ac:dyDescent="0.25">
      <c r="B13" s="7" t="s">
        <v>33</v>
      </c>
      <c r="C13" s="8"/>
      <c r="D13" s="8"/>
      <c r="E13" s="8"/>
      <c r="F13" s="8"/>
    </row>
    <row r="14" spans="2:6" x14ac:dyDescent="0.25">
      <c r="B14" s="1"/>
      <c r="C14" s="1"/>
      <c r="D14" s="1"/>
      <c r="E14" s="1"/>
      <c r="F14" s="1"/>
    </row>
    <row r="15" spans="2:6" x14ac:dyDescent="0.25">
      <c r="B15" s="6" t="s">
        <v>0</v>
      </c>
      <c r="C15" s="6" t="s">
        <v>1</v>
      </c>
      <c r="D15" s="6" t="s">
        <v>2</v>
      </c>
      <c r="E15" s="6" t="s">
        <v>6</v>
      </c>
      <c r="F15" s="6" t="s">
        <v>4</v>
      </c>
    </row>
    <row r="16" spans="2:6" x14ac:dyDescent="0.25">
      <c r="B16" s="5" t="s">
        <v>188</v>
      </c>
      <c r="C16" s="5" t="s">
        <v>74</v>
      </c>
      <c r="D16" s="3" t="s">
        <v>21</v>
      </c>
      <c r="E16" s="5">
        <v>154.30000000000001</v>
      </c>
      <c r="F16" s="5">
        <f>RANK(E16,E16:E24,0)</f>
        <v>1</v>
      </c>
    </row>
    <row r="17" spans="2:6" x14ac:dyDescent="0.25">
      <c r="B17" s="5" t="s">
        <v>212</v>
      </c>
      <c r="C17" s="5" t="s">
        <v>190</v>
      </c>
      <c r="D17" s="3" t="s">
        <v>21</v>
      </c>
      <c r="E17" s="5">
        <v>146.30000000000001</v>
      </c>
      <c r="F17" s="5">
        <f>RANK(E17,E16:E24,0)</f>
        <v>2</v>
      </c>
    </row>
    <row r="18" spans="2:6" x14ac:dyDescent="0.25">
      <c r="B18" s="5" t="s">
        <v>215</v>
      </c>
      <c r="C18" s="5" t="s">
        <v>216</v>
      </c>
      <c r="D18" s="3" t="s">
        <v>21</v>
      </c>
      <c r="E18" s="5">
        <v>143.9</v>
      </c>
      <c r="F18" s="5">
        <f>RANK(E18,E16:E24,0)</f>
        <v>3</v>
      </c>
    </row>
    <row r="19" spans="2:6" x14ac:dyDescent="0.25">
      <c r="B19" s="5" t="s">
        <v>205</v>
      </c>
      <c r="C19" s="5" t="s">
        <v>74</v>
      </c>
      <c r="D19" s="3" t="s">
        <v>21</v>
      </c>
      <c r="E19" s="5">
        <v>142.9</v>
      </c>
      <c r="F19" s="5">
        <f>RANK(E19,E16:E24,0)</f>
        <v>4</v>
      </c>
    </row>
    <row r="20" spans="2:6" x14ac:dyDescent="0.25">
      <c r="B20" s="5" t="s">
        <v>201</v>
      </c>
      <c r="C20" s="5" t="s">
        <v>101</v>
      </c>
      <c r="D20" s="3" t="s">
        <v>21</v>
      </c>
      <c r="E20" s="5">
        <v>142.69999999999999</v>
      </c>
      <c r="F20" s="5">
        <f>RANK(E20,E16:E24,0)</f>
        <v>5</v>
      </c>
    </row>
    <row r="21" spans="2:6" x14ac:dyDescent="0.25">
      <c r="B21" s="5" t="s">
        <v>187</v>
      </c>
      <c r="C21" s="5" t="s">
        <v>117</v>
      </c>
      <c r="D21" s="3" t="s">
        <v>21</v>
      </c>
      <c r="E21" s="5">
        <v>142.1</v>
      </c>
      <c r="F21" s="5">
        <f>RANK(E21,E16:E24,0)</f>
        <v>6</v>
      </c>
    </row>
    <row r="22" spans="2:6" x14ac:dyDescent="0.25">
      <c r="B22" s="5" t="s">
        <v>193</v>
      </c>
      <c r="C22" s="5" t="s">
        <v>194</v>
      </c>
      <c r="D22" s="3" t="s">
        <v>21</v>
      </c>
      <c r="E22" s="5">
        <v>140.80000000000001</v>
      </c>
      <c r="F22" s="5">
        <f>RANK(E22,E16:E24,0)</f>
        <v>7</v>
      </c>
    </row>
    <row r="23" spans="2:6" x14ac:dyDescent="0.25">
      <c r="B23" s="5" t="s">
        <v>217</v>
      </c>
      <c r="C23" s="5"/>
      <c r="D23" s="3" t="s">
        <v>21</v>
      </c>
      <c r="E23" s="5">
        <v>137.19999999999999</v>
      </c>
      <c r="F23" s="5">
        <f>RANK(E23,E16:E24,0)</f>
        <v>8</v>
      </c>
    </row>
    <row r="24" spans="2:6" x14ac:dyDescent="0.25">
      <c r="B24" s="5" t="s">
        <v>63</v>
      </c>
      <c r="C24" s="5" t="s">
        <v>64</v>
      </c>
      <c r="D24" s="3" t="s">
        <v>21</v>
      </c>
      <c r="E24" s="5">
        <v>127.3</v>
      </c>
      <c r="F24" s="5">
        <f>RANK(E24,E16:E24,0)</f>
        <v>9</v>
      </c>
    </row>
    <row r="26" spans="2:6" ht="15.75" x14ac:dyDescent="0.25">
      <c r="B26" s="7" t="s">
        <v>35</v>
      </c>
      <c r="C26" s="7"/>
      <c r="D26" s="7"/>
      <c r="E26" s="7"/>
      <c r="F26" s="7"/>
    </row>
    <row r="27" spans="2:6" x14ac:dyDescent="0.25">
      <c r="B27" s="1"/>
      <c r="C27" s="1"/>
      <c r="D27" s="1"/>
      <c r="E27" s="1"/>
      <c r="F27" s="1"/>
    </row>
    <row r="28" spans="2:6" x14ac:dyDescent="0.25">
      <c r="B28" s="6" t="s">
        <v>0</v>
      </c>
      <c r="C28" s="6" t="s">
        <v>1</v>
      </c>
      <c r="D28" s="6" t="s">
        <v>2</v>
      </c>
      <c r="E28" s="6" t="s">
        <v>6</v>
      </c>
      <c r="F28" s="6" t="s">
        <v>4</v>
      </c>
    </row>
    <row r="29" spans="2:6" x14ac:dyDescent="0.25">
      <c r="B29" s="5" t="s">
        <v>189</v>
      </c>
      <c r="C29" s="5" t="s">
        <v>99</v>
      </c>
      <c r="D29" s="3" t="s">
        <v>22</v>
      </c>
      <c r="E29" s="5">
        <v>153</v>
      </c>
      <c r="F29" s="5">
        <f>RANK(E29,E29:E41,0)</f>
        <v>1</v>
      </c>
    </row>
    <row r="30" spans="2:6" x14ac:dyDescent="0.25">
      <c r="B30" s="5" t="s">
        <v>209</v>
      </c>
      <c r="C30" s="5" t="s">
        <v>101</v>
      </c>
      <c r="D30" s="3" t="s">
        <v>22</v>
      </c>
      <c r="E30" s="5">
        <v>148.30000000000001</v>
      </c>
      <c r="F30" s="5">
        <f>RANK(E30,E29:E41,0)</f>
        <v>2</v>
      </c>
    </row>
    <row r="31" spans="2:6" x14ac:dyDescent="0.25">
      <c r="B31" s="5" t="s">
        <v>163</v>
      </c>
      <c r="C31" s="5" t="s">
        <v>74</v>
      </c>
      <c r="D31" s="3" t="s">
        <v>22</v>
      </c>
      <c r="E31" s="5">
        <v>146.1</v>
      </c>
      <c r="F31" s="5">
        <f>RANK(E31,E29:E41,0)</f>
        <v>3</v>
      </c>
    </row>
    <row r="32" spans="2:6" x14ac:dyDescent="0.25">
      <c r="B32" s="5" t="s">
        <v>148</v>
      </c>
      <c r="C32" s="5" t="s">
        <v>101</v>
      </c>
      <c r="D32" s="3" t="s">
        <v>22</v>
      </c>
      <c r="E32" s="5">
        <v>145.80000000000001</v>
      </c>
      <c r="F32" s="5">
        <f>RANK(E32,E29:E41,0)</f>
        <v>4</v>
      </c>
    </row>
    <row r="33" spans="2:6" x14ac:dyDescent="0.25">
      <c r="B33" s="5" t="s">
        <v>164</v>
      </c>
      <c r="C33" s="5" t="s">
        <v>83</v>
      </c>
      <c r="D33" s="3" t="s">
        <v>22</v>
      </c>
      <c r="E33" s="5">
        <v>145.4</v>
      </c>
      <c r="F33" s="5">
        <f>RANK(E33,E29:E41,0)</f>
        <v>5</v>
      </c>
    </row>
    <row r="34" spans="2:6" x14ac:dyDescent="0.25">
      <c r="B34" s="5" t="s">
        <v>203</v>
      </c>
      <c r="C34" s="5" t="s">
        <v>101</v>
      </c>
      <c r="D34" s="3" t="s">
        <v>22</v>
      </c>
      <c r="E34" s="5">
        <v>144.69999999999999</v>
      </c>
      <c r="F34" s="5">
        <f>RANK(E34,E29:E41,0)</f>
        <v>6</v>
      </c>
    </row>
    <row r="35" spans="2:6" x14ac:dyDescent="0.25">
      <c r="B35" s="5" t="s">
        <v>136</v>
      </c>
      <c r="C35" s="5" t="s">
        <v>107</v>
      </c>
      <c r="D35" s="3" t="s">
        <v>22</v>
      </c>
      <c r="E35" s="5">
        <v>143.69999999999999</v>
      </c>
      <c r="F35" s="5">
        <f>RANK(E35,E29:E41,0)</f>
        <v>7</v>
      </c>
    </row>
    <row r="36" spans="2:6" x14ac:dyDescent="0.25">
      <c r="B36" s="5" t="s">
        <v>218</v>
      </c>
      <c r="C36" s="5"/>
      <c r="D36" s="3" t="s">
        <v>22</v>
      </c>
      <c r="E36" s="5">
        <v>143.30000000000001</v>
      </c>
      <c r="F36" s="5">
        <f>RANK(E36,E29:E41,0)</f>
        <v>8</v>
      </c>
    </row>
    <row r="37" spans="2:6" x14ac:dyDescent="0.25">
      <c r="B37" s="5" t="s">
        <v>85</v>
      </c>
      <c r="C37" s="5" t="s">
        <v>72</v>
      </c>
      <c r="D37" s="3" t="s">
        <v>22</v>
      </c>
      <c r="E37" s="5">
        <v>142.5</v>
      </c>
      <c r="F37" s="5">
        <f>RANK(E37,E29:E41,0)</f>
        <v>9</v>
      </c>
    </row>
    <row r="38" spans="2:6" x14ac:dyDescent="0.25">
      <c r="B38" s="5" t="s">
        <v>204</v>
      </c>
      <c r="C38" s="5" t="s">
        <v>87</v>
      </c>
      <c r="D38" s="3" t="s">
        <v>22</v>
      </c>
      <c r="E38" s="5">
        <v>142.5</v>
      </c>
      <c r="F38" s="5">
        <f>RANK(E38,E29:E41,0)</f>
        <v>9</v>
      </c>
    </row>
    <row r="39" spans="2:6" x14ac:dyDescent="0.25">
      <c r="B39" s="5" t="s">
        <v>167</v>
      </c>
      <c r="C39" s="5" t="s">
        <v>99</v>
      </c>
      <c r="D39" s="3" t="s">
        <v>22</v>
      </c>
      <c r="E39" s="5">
        <v>139.30000000000001</v>
      </c>
      <c r="F39" s="5">
        <f>RANK(E39,E29:E41,0)</f>
        <v>11</v>
      </c>
    </row>
    <row r="40" spans="2:6" x14ac:dyDescent="0.25">
      <c r="B40" s="5" t="s">
        <v>160</v>
      </c>
      <c r="C40" s="5" t="s">
        <v>190</v>
      </c>
      <c r="D40" s="3" t="s">
        <v>22</v>
      </c>
      <c r="E40" s="5">
        <v>138.19999999999999</v>
      </c>
      <c r="F40" s="5">
        <f>RANK(E40,E29:E41,0)</f>
        <v>12</v>
      </c>
    </row>
    <row r="41" spans="2:6" x14ac:dyDescent="0.25">
      <c r="B41" s="5" t="s">
        <v>150</v>
      </c>
      <c r="C41" s="5" t="s">
        <v>87</v>
      </c>
      <c r="D41" s="3" t="s">
        <v>22</v>
      </c>
      <c r="E41" s="5">
        <v>130.6</v>
      </c>
      <c r="F41" s="5">
        <f>RANK(E41,E29:E41,0)</f>
        <v>13</v>
      </c>
    </row>
    <row r="43" spans="2:6" ht="15.75" x14ac:dyDescent="0.25">
      <c r="B43" s="7" t="s">
        <v>60</v>
      </c>
      <c r="C43" s="8"/>
      <c r="D43" s="8"/>
      <c r="E43" s="8"/>
      <c r="F43" s="8"/>
    </row>
    <row r="44" spans="2:6" x14ac:dyDescent="0.25">
      <c r="B44" s="1"/>
      <c r="C44" s="1"/>
      <c r="D44" s="1"/>
      <c r="E44" s="1"/>
      <c r="F44" s="1"/>
    </row>
    <row r="45" spans="2:6" x14ac:dyDescent="0.25">
      <c r="B45" s="6" t="s">
        <v>0</v>
      </c>
      <c r="C45" s="6" t="s">
        <v>1</v>
      </c>
      <c r="D45" s="6" t="s">
        <v>2</v>
      </c>
      <c r="E45" s="6" t="s">
        <v>6</v>
      </c>
      <c r="F45" s="6" t="s">
        <v>4</v>
      </c>
    </row>
    <row r="46" spans="2:6" x14ac:dyDescent="0.25">
      <c r="B46" s="5" t="s">
        <v>210</v>
      </c>
      <c r="C46" s="5" t="s">
        <v>190</v>
      </c>
      <c r="D46" s="3" t="s">
        <v>60</v>
      </c>
      <c r="E46" s="5">
        <v>150.9</v>
      </c>
      <c r="F46" s="5">
        <f>RANK(E46,E46:E48,0)</f>
        <v>1</v>
      </c>
    </row>
    <row r="47" spans="2:6" x14ac:dyDescent="0.25">
      <c r="B47" s="5" t="s">
        <v>98</v>
      </c>
      <c r="C47" s="5" t="s">
        <v>83</v>
      </c>
      <c r="D47" s="3" t="s">
        <v>60</v>
      </c>
      <c r="E47" s="5">
        <v>142.80000000000001</v>
      </c>
      <c r="F47" s="5">
        <f>RANK(E47,E46:E48,0)</f>
        <v>2</v>
      </c>
    </row>
    <row r="48" spans="2:6" x14ac:dyDescent="0.25">
      <c r="B48" s="5" t="s">
        <v>131</v>
      </c>
      <c r="C48" s="5" t="s">
        <v>194</v>
      </c>
      <c r="D48" s="3" t="s">
        <v>60</v>
      </c>
      <c r="E48" s="5">
        <v>141.1</v>
      </c>
      <c r="F48" s="5">
        <f>RANK(E48,E46:E48,0)</f>
        <v>3</v>
      </c>
    </row>
    <row r="50" spans="2:8" ht="15.75" x14ac:dyDescent="0.25">
      <c r="B50" s="7" t="s">
        <v>32</v>
      </c>
      <c r="C50" s="8"/>
      <c r="D50" s="8"/>
      <c r="E50" s="8"/>
      <c r="F50" s="8"/>
    </row>
    <row r="51" spans="2:8" x14ac:dyDescent="0.25">
      <c r="B51" s="1"/>
      <c r="C51" s="1"/>
      <c r="D51" s="1"/>
      <c r="E51" s="1"/>
      <c r="F51" s="1"/>
    </row>
    <row r="52" spans="2:8" x14ac:dyDescent="0.25">
      <c r="B52" s="6" t="s">
        <v>0</v>
      </c>
      <c r="C52" s="6" t="s">
        <v>1</v>
      </c>
      <c r="D52" s="6" t="s">
        <v>2</v>
      </c>
      <c r="E52" s="6" t="s">
        <v>6</v>
      </c>
      <c r="F52" s="6" t="s">
        <v>24</v>
      </c>
      <c r="G52" s="6" t="s">
        <v>3</v>
      </c>
      <c r="H52" s="6" t="s">
        <v>4</v>
      </c>
    </row>
    <row r="53" spans="2:8" x14ac:dyDescent="0.25">
      <c r="B53" s="5" t="s">
        <v>210</v>
      </c>
      <c r="C53" s="5" t="s">
        <v>190</v>
      </c>
      <c r="D53" s="3" t="s">
        <v>23</v>
      </c>
      <c r="E53" s="5">
        <v>150.80000000000001</v>
      </c>
      <c r="F53" s="5">
        <v>37</v>
      </c>
      <c r="G53" s="5">
        <f>SUM(E53-F53)</f>
        <v>113.80000000000001</v>
      </c>
      <c r="H53" s="5">
        <f>RANK(G53,G53:G59,0)</f>
        <v>1</v>
      </c>
    </row>
    <row r="54" spans="2:8" x14ac:dyDescent="0.25">
      <c r="B54" s="5" t="s">
        <v>209</v>
      </c>
      <c r="C54" s="5" t="s">
        <v>101</v>
      </c>
      <c r="D54" s="3" t="s">
        <v>23</v>
      </c>
      <c r="E54" s="5">
        <v>149</v>
      </c>
      <c r="F54" s="5">
        <v>37</v>
      </c>
      <c r="G54" s="5">
        <f>SUM(E54-F54)</f>
        <v>112</v>
      </c>
      <c r="H54" s="5">
        <f>RANK(G54,G53:G59,0)</f>
        <v>2</v>
      </c>
    </row>
    <row r="55" spans="2:8" x14ac:dyDescent="0.25">
      <c r="B55" s="5" t="s">
        <v>115</v>
      </c>
      <c r="C55" s="5" t="s">
        <v>65</v>
      </c>
      <c r="D55" s="3" t="s">
        <v>23</v>
      </c>
      <c r="E55" s="5">
        <v>130.30000000000001</v>
      </c>
      <c r="F55" s="5">
        <v>25</v>
      </c>
      <c r="G55" s="5">
        <f>SUM(E55-F55)</f>
        <v>105.30000000000001</v>
      </c>
      <c r="H55" s="5">
        <f>RANK(G55,G53:G59,0)</f>
        <v>3</v>
      </c>
    </row>
    <row r="56" spans="2:8" x14ac:dyDescent="0.25">
      <c r="B56" s="5" t="s">
        <v>196</v>
      </c>
      <c r="C56" s="5" t="s">
        <v>64</v>
      </c>
      <c r="D56" s="3" t="s">
        <v>23</v>
      </c>
      <c r="E56" s="5">
        <v>144.4</v>
      </c>
      <c r="F56" s="5">
        <v>47</v>
      </c>
      <c r="G56" s="5">
        <f>SUM(E56-F56)</f>
        <v>97.4</v>
      </c>
      <c r="H56" s="5">
        <f>RANK(G56,G53:G59,0)</f>
        <v>4</v>
      </c>
    </row>
    <row r="57" spans="2:8" x14ac:dyDescent="0.25">
      <c r="B57" s="5" t="s">
        <v>146</v>
      </c>
      <c r="C57" s="5" t="s">
        <v>147</v>
      </c>
      <c r="D57" s="3" t="s">
        <v>23</v>
      </c>
      <c r="E57" s="5">
        <v>144.1</v>
      </c>
      <c r="F57" s="5">
        <v>56</v>
      </c>
      <c r="G57" s="5">
        <f>SUM(E57-F57)</f>
        <v>88.1</v>
      </c>
      <c r="H57" s="5">
        <f>RANK(G57,G53:G59,0)</f>
        <v>5</v>
      </c>
    </row>
    <row r="58" spans="2:8" x14ac:dyDescent="0.25">
      <c r="B58" s="5" t="s">
        <v>197</v>
      </c>
      <c r="C58" s="5" t="s">
        <v>198</v>
      </c>
      <c r="D58" s="3" t="s">
        <v>23</v>
      </c>
      <c r="E58" s="5">
        <v>135</v>
      </c>
      <c r="F58" s="5">
        <v>47</v>
      </c>
      <c r="G58" s="5">
        <f>SUM(E58-F58)</f>
        <v>88</v>
      </c>
      <c r="H58" s="5">
        <f>RANK(G58,G53:G59,0)</f>
        <v>6</v>
      </c>
    </row>
    <row r="59" spans="2:8" x14ac:dyDescent="0.25">
      <c r="B59" s="5" t="s">
        <v>165</v>
      </c>
      <c r="C59" s="5" t="s">
        <v>74</v>
      </c>
      <c r="D59" s="3" t="s">
        <v>23</v>
      </c>
      <c r="E59" s="5">
        <v>143.19999999999999</v>
      </c>
      <c r="F59" s="5">
        <v>70</v>
      </c>
      <c r="G59" s="5">
        <f>SUM(E59-F59)</f>
        <v>73.199999999999989</v>
      </c>
      <c r="H59" s="5">
        <f>RANK(G59,G53:G59,0)</f>
        <v>7</v>
      </c>
    </row>
  </sheetData>
  <sortState ref="B16:E24">
    <sortCondition descending="1" ref="E16"/>
  </sortState>
  <mergeCells count="6">
    <mergeCell ref="B50:F50"/>
    <mergeCell ref="B2:F2"/>
    <mergeCell ref="B4:F4"/>
    <mergeCell ref="B13:F13"/>
    <mergeCell ref="B26:F26"/>
    <mergeCell ref="B43:F4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0"/>
  <sheetViews>
    <sheetView tabSelected="1" zoomScaleNormal="100" workbookViewId="0">
      <selection activeCell="A21" sqref="A20:XFD21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9" t="s">
        <v>25</v>
      </c>
      <c r="C2" s="10"/>
      <c r="D2" s="10"/>
      <c r="E2" s="10"/>
      <c r="F2" s="10"/>
      <c r="G2" s="10"/>
      <c r="H2" s="10"/>
      <c r="I2" s="10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26</v>
      </c>
      <c r="C4" s="11"/>
      <c r="D4" s="11"/>
      <c r="E4" s="11"/>
      <c r="F4" s="11"/>
      <c r="G4" s="11"/>
      <c r="H4" s="11"/>
      <c r="I4" s="11"/>
    </row>
    <row r="6" spans="2:9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 t="s">
        <v>160</v>
      </c>
      <c r="C7" s="5" t="s">
        <v>190</v>
      </c>
      <c r="D7" s="3" t="s">
        <v>29</v>
      </c>
      <c r="E7" s="5">
        <v>119.1</v>
      </c>
      <c r="F7" s="5">
        <v>189.5</v>
      </c>
      <c r="G7" s="5"/>
      <c r="H7" s="5">
        <f>SUM(E7+F7+G7)</f>
        <v>308.60000000000002</v>
      </c>
      <c r="I7" s="5">
        <f>RANK(H7,H7:H19,0)</f>
        <v>1</v>
      </c>
    </row>
    <row r="8" spans="2:9" x14ac:dyDescent="0.25">
      <c r="B8" s="5" t="s">
        <v>115</v>
      </c>
      <c r="C8" s="5" t="s">
        <v>207</v>
      </c>
      <c r="D8" s="3" t="s">
        <v>29</v>
      </c>
      <c r="E8" s="5">
        <v>112.9</v>
      </c>
      <c r="F8" s="5">
        <v>195.3</v>
      </c>
      <c r="G8" s="5"/>
      <c r="H8" s="5">
        <f>SUM(E8+F8+G8)</f>
        <v>308.20000000000005</v>
      </c>
      <c r="I8" s="5">
        <f>RANK(H8,H7:H19,0)</f>
        <v>2</v>
      </c>
    </row>
    <row r="9" spans="2:9" x14ac:dyDescent="0.25">
      <c r="B9" s="5" t="s">
        <v>165</v>
      </c>
      <c r="C9" s="5" t="s">
        <v>75</v>
      </c>
      <c r="D9" s="3" t="s">
        <v>29</v>
      </c>
      <c r="E9" s="5">
        <v>121.5</v>
      </c>
      <c r="F9" s="5">
        <v>168.4</v>
      </c>
      <c r="G9" s="5"/>
      <c r="H9" s="5">
        <f>SUM(E9+F9+G9)</f>
        <v>289.89999999999998</v>
      </c>
      <c r="I9" s="5">
        <f>RANK(H9,H7:H19,0)</f>
        <v>3</v>
      </c>
    </row>
    <row r="10" spans="2:9" x14ac:dyDescent="0.25">
      <c r="B10" s="5" t="s">
        <v>85</v>
      </c>
      <c r="C10" s="5" t="s">
        <v>72</v>
      </c>
      <c r="D10" s="3" t="s">
        <v>29</v>
      </c>
      <c r="E10" s="5">
        <v>121.2</v>
      </c>
      <c r="F10" s="5">
        <v>164.5</v>
      </c>
      <c r="G10" s="5"/>
      <c r="H10" s="5">
        <f>SUM(E10+F10+G10)</f>
        <v>285.7</v>
      </c>
      <c r="I10" s="5">
        <f>RANK(H10,H7:H19,0)</f>
        <v>4</v>
      </c>
    </row>
    <row r="11" spans="2:9" x14ac:dyDescent="0.25">
      <c r="B11" s="5" t="s">
        <v>192</v>
      </c>
      <c r="C11" s="5" t="s">
        <v>87</v>
      </c>
      <c r="D11" s="3" t="s">
        <v>29</v>
      </c>
      <c r="E11" s="5">
        <v>116.7</v>
      </c>
      <c r="F11" s="5">
        <v>165.9</v>
      </c>
      <c r="G11" s="5"/>
      <c r="H11" s="5">
        <f>SUM(E11+F11+G11)</f>
        <v>282.60000000000002</v>
      </c>
      <c r="I11" s="5">
        <f>RANK(H11,H7:H19,0)</f>
        <v>5</v>
      </c>
    </row>
    <row r="12" spans="2:9" x14ac:dyDescent="0.25">
      <c r="B12" s="5" t="s">
        <v>98</v>
      </c>
      <c r="C12" s="5" t="s">
        <v>83</v>
      </c>
      <c r="D12" s="3" t="s">
        <v>29</v>
      </c>
      <c r="E12" s="5">
        <v>118.3</v>
      </c>
      <c r="F12" s="5">
        <v>158</v>
      </c>
      <c r="G12" s="5"/>
      <c r="H12" s="5">
        <f>SUM(E12+F12+G12)</f>
        <v>276.3</v>
      </c>
      <c r="I12" s="5">
        <f>RANK(H12,H7:H19,0)</f>
        <v>6</v>
      </c>
    </row>
    <row r="13" spans="2:9" x14ac:dyDescent="0.25">
      <c r="B13" s="5" t="s">
        <v>193</v>
      </c>
      <c r="C13" s="5" t="s">
        <v>195</v>
      </c>
      <c r="D13" s="3" t="s">
        <v>29</v>
      </c>
      <c r="E13" s="5">
        <v>130.5</v>
      </c>
      <c r="F13" s="5">
        <v>143.30000000000001</v>
      </c>
      <c r="G13" s="5"/>
      <c r="H13" s="5">
        <f>SUM(E13+F13+G13)</f>
        <v>273.8</v>
      </c>
      <c r="I13" s="5">
        <f>RANK(H13,H7:H19,0)</f>
        <v>7</v>
      </c>
    </row>
    <row r="14" spans="2:9" x14ac:dyDescent="0.25">
      <c r="B14" s="5" t="s">
        <v>205</v>
      </c>
      <c r="C14" s="5" t="s">
        <v>74</v>
      </c>
      <c r="D14" s="3" t="s">
        <v>29</v>
      </c>
      <c r="E14" s="5">
        <v>109.1</v>
      </c>
      <c r="F14" s="5">
        <v>168.4</v>
      </c>
      <c r="G14" s="5">
        <v>-10</v>
      </c>
      <c r="H14" s="5">
        <f>SUM(E14+F14+G14)</f>
        <v>267.5</v>
      </c>
      <c r="I14" s="5">
        <f>RANK(H14,H7:H19,0)</f>
        <v>8</v>
      </c>
    </row>
    <row r="15" spans="2:9" x14ac:dyDescent="0.25">
      <c r="B15" s="5" t="s">
        <v>136</v>
      </c>
      <c r="C15" s="5" t="s">
        <v>191</v>
      </c>
      <c r="D15" s="3" t="s">
        <v>29</v>
      </c>
      <c r="E15" s="5">
        <v>129.19999999999999</v>
      </c>
      <c r="F15" s="5">
        <v>137.9</v>
      </c>
      <c r="G15" s="5"/>
      <c r="H15" s="5">
        <f>SUM(E15+F15+G15)</f>
        <v>267.10000000000002</v>
      </c>
      <c r="I15" s="5">
        <f>RANK(H15,H7:H19,0)</f>
        <v>9</v>
      </c>
    </row>
    <row r="16" spans="2:9" x14ac:dyDescent="0.25">
      <c r="B16" s="5" t="s">
        <v>148</v>
      </c>
      <c r="C16" s="5" t="s">
        <v>101</v>
      </c>
      <c r="D16" s="3" t="s">
        <v>29</v>
      </c>
      <c r="E16" s="5">
        <v>129.4</v>
      </c>
      <c r="F16" s="5">
        <v>115.8</v>
      </c>
      <c r="G16" s="5"/>
      <c r="H16" s="5">
        <f>SUM(E16+F16+G16)</f>
        <v>245.2</v>
      </c>
      <c r="I16" s="5">
        <f>RANK(H16,H7:H19,0)</f>
        <v>10</v>
      </c>
    </row>
    <row r="17" spans="1:10" x14ac:dyDescent="0.25">
      <c r="B17" s="5" t="s">
        <v>200</v>
      </c>
      <c r="C17" s="5" t="s">
        <v>81</v>
      </c>
      <c r="D17" s="3" t="s">
        <v>29</v>
      </c>
      <c r="E17" s="5">
        <v>106.1</v>
      </c>
      <c r="F17" s="5">
        <v>171.2</v>
      </c>
      <c r="G17" s="5">
        <v>-40</v>
      </c>
      <c r="H17" s="5">
        <f>SUM(E17+F17+G17)</f>
        <v>237.29999999999995</v>
      </c>
      <c r="I17" s="5">
        <f>RANK(H17,H7:H19,0)</f>
        <v>11</v>
      </c>
    </row>
    <row r="18" spans="1:10" x14ac:dyDescent="0.25">
      <c r="B18" s="5" t="s">
        <v>119</v>
      </c>
      <c r="C18" s="5" t="s">
        <v>87</v>
      </c>
      <c r="D18" s="3" t="s">
        <v>29</v>
      </c>
      <c r="E18" s="5">
        <v>102.6</v>
      </c>
      <c r="F18" s="5">
        <v>209.1</v>
      </c>
      <c r="G18" s="5">
        <v>-80</v>
      </c>
      <c r="H18" s="5">
        <f>SUM(E18+F18+G18)</f>
        <v>231.7</v>
      </c>
      <c r="I18" s="5">
        <f>RANK(H18,H7:H19,0)</f>
        <v>12</v>
      </c>
    </row>
    <row r="19" spans="1:10" x14ac:dyDescent="0.25">
      <c r="B19" s="5" t="s">
        <v>206</v>
      </c>
      <c r="C19" s="5" t="s">
        <v>75</v>
      </c>
      <c r="D19" s="3" t="s">
        <v>29</v>
      </c>
      <c r="E19" s="5">
        <v>108.8</v>
      </c>
      <c r="F19" s="5">
        <v>66.599999999999994</v>
      </c>
      <c r="G19" s="5"/>
      <c r="H19" s="5">
        <f>SUM(E19+F19+G19)</f>
        <v>175.39999999999998</v>
      </c>
      <c r="I19" s="5">
        <f>RANK(H19,H7:H19,0)</f>
        <v>13</v>
      </c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5.75" x14ac:dyDescent="0.25">
      <c r="A21" s="1"/>
      <c r="B21" s="7" t="s">
        <v>30</v>
      </c>
      <c r="C21" s="8"/>
      <c r="D21" s="8"/>
      <c r="E21" s="8"/>
      <c r="F21" s="8"/>
      <c r="G21" s="8"/>
      <c r="H21" s="8"/>
      <c r="I21" s="8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6" t="s">
        <v>0</v>
      </c>
      <c r="C23" s="6" t="s">
        <v>1</v>
      </c>
      <c r="D23" s="6" t="s">
        <v>28</v>
      </c>
      <c r="E23" s="6" t="s">
        <v>6</v>
      </c>
      <c r="F23" s="6" t="s">
        <v>7</v>
      </c>
      <c r="G23" s="6" t="s">
        <v>8</v>
      </c>
      <c r="H23" s="6" t="s">
        <v>3</v>
      </c>
      <c r="I23" s="6" t="s">
        <v>4</v>
      </c>
      <c r="J23" s="1"/>
    </row>
    <row r="24" spans="1:10" x14ac:dyDescent="0.25">
      <c r="B24" s="4" t="s">
        <v>188</v>
      </c>
      <c r="C24" s="4" t="s">
        <v>74</v>
      </c>
      <c r="D24" s="3" t="s">
        <v>31</v>
      </c>
      <c r="E24" s="4">
        <v>111.1</v>
      </c>
      <c r="F24" s="4">
        <v>193.3</v>
      </c>
      <c r="G24" s="4"/>
      <c r="H24" s="4">
        <f>SUM(E24+F24+G24)</f>
        <v>304.39999999999998</v>
      </c>
      <c r="I24" s="4">
        <f>RANK(H24,H20:H30,0)</f>
        <v>1</v>
      </c>
    </row>
    <row r="25" spans="1:10" x14ac:dyDescent="0.25">
      <c r="B25" s="4" t="s">
        <v>199</v>
      </c>
      <c r="C25" s="4" t="s">
        <v>74</v>
      </c>
      <c r="D25" s="3" t="s">
        <v>31</v>
      </c>
      <c r="E25" s="4">
        <v>111.2</v>
      </c>
      <c r="F25" s="4">
        <v>187.9</v>
      </c>
      <c r="G25" s="4"/>
      <c r="H25" s="4">
        <f>SUM(E25+F25+G25)</f>
        <v>299.10000000000002</v>
      </c>
      <c r="I25" s="4">
        <f>RANK(H25,H21:H30,0)</f>
        <v>2</v>
      </c>
    </row>
    <row r="26" spans="1:10" x14ac:dyDescent="0.25">
      <c r="B26" s="4" t="s">
        <v>219</v>
      </c>
      <c r="C26" s="4" t="s">
        <v>211</v>
      </c>
      <c r="D26" s="3" t="s">
        <v>31</v>
      </c>
      <c r="E26" s="4">
        <v>111.1</v>
      </c>
      <c r="F26" s="4">
        <v>176.7</v>
      </c>
      <c r="G26" s="4"/>
      <c r="H26" s="4">
        <f>SUM(E26+F26+G26)</f>
        <v>287.79999999999995</v>
      </c>
      <c r="I26" s="4">
        <f>RANK(H26,H22:H30,0)</f>
        <v>3</v>
      </c>
    </row>
    <row r="27" spans="1:10" x14ac:dyDescent="0.25">
      <c r="B27" s="4" t="s">
        <v>220</v>
      </c>
      <c r="C27" s="4"/>
      <c r="D27" s="3" t="s">
        <v>31</v>
      </c>
      <c r="E27" s="4">
        <v>106.4</v>
      </c>
      <c r="F27" s="4">
        <v>213.7</v>
      </c>
      <c r="G27" s="4">
        <v>-40</v>
      </c>
      <c r="H27" s="4">
        <f>SUM(E27+F27+G27)</f>
        <v>280.10000000000002</v>
      </c>
      <c r="I27" s="4">
        <f>RANK(H27,H23:H30,0)</f>
        <v>4</v>
      </c>
    </row>
    <row r="28" spans="1:10" x14ac:dyDescent="0.25">
      <c r="B28" s="4" t="s">
        <v>146</v>
      </c>
      <c r="C28" s="4" t="s">
        <v>147</v>
      </c>
      <c r="D28" s="3" t="s">
        <v>31</v>
      </c>
      <c r="E28" s="4">
        <v>131.5</v>
      </c>
      <c r="F28" s="4">
        <v>147.5</v>
      </c>
      <c r="G28" s="4"/>
      <c r="H28" s="4">
        <f>SUM(E28+F28+G28)</f>
        <v>279</v>
      </c>
      <c r="I28" s="4">
        <f>RANK(H28,H24:H30,0)</f>
        <v>5</v>
      </c>
    </row>
    <row r="29" spans="1:10" x14ac:dyDescent="0.25">
      <c r="B29" s="4" t="s">
        <v>208</v>
      </c>
      <c r="C29" s="4"/>
      <c r="D29" s="3" t="s">
        <v>31</v>
      </c>
      <c r="E29" s="4">
        <v>128.4</v>
      </c>
      <c r="F29" s="4">
        <v>144.69999999999999</v>
      </c>
      <c r="G29" s="4"/>
      <c r="H29" s="4">
        <f>SUM(E29+F29+G29)</f>
        <v>273.10000000000002</v>
      </c>
      <c r="I29" s="4">
        <f>RANK(H29,H24:H30,0)</f>
        <v>6</v>
      </c>
    </row>
    <row r="30" spans="1:10" x14ac:dyDescent="0.25">
      <c r="B30" s="4" t="s">
        <v>166</v>
      </c>
      <c r="C30" s="4" t="s">
        <v>211</v>
      </c>
      <c r="D30" s="3" t="s">
        <v>31</v>
      </c>
      <c r="E30" s="4">
        <v>119.4</v>
      </c>
      <c r="F30" s="4">
        <v>148.4</v>
      </c>
      <c r="G30" s="4"/>
      <c r="H30" s="4">
        <f>SUM(E30+F30+G30)</f>
        <v>267.8</v>
      </c>
      <c r="I30" s="4">
        <f>RANK(H30,H24:H30,0)</f>
        <v>7</v>
      </c>
    </row>
  </sheetData>
  <sortState ref="B26:H32">
    <sortCondition descending="1" ref="H26"/>
  </sortState>
  <mergeCells count="3">
    <mergeCell ref="B2:I2"/>
    <mergeCell ref="B21:I21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2024-10-20T13:35:50Z</dcterms:modified>
  <cp:category/>
  <cp:contentStatus/>
</cp:coreProperties>
</file>